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OAI 2023\Finanzas enero 2023\Presupuesto Año  2023\"/>
    </mc:Choice>
  </mc:AlternateContent>
  <bookViews>
    <workbookView xWindow="0" yWindow="0" windowWidth="15360" windowHeight="7155" firstSheet="1" activeTab="1"/>
  </bookViews>
  <sheets>
    <sheet name="Plantilla Presupuesto" sheetId="2" state="hidden" r:id="rId1"/>
    <sheet name="Plantilla  Prespuesto" sheetId="3" r:id="rId2"/>
  </sheets>
  <definedNames>
    <definedName name="_xlnm.Print_Area" localSheetId="1">'Plantilla  Prespuesto'!$A$1:$D$103</definedName>
    <definedName name="_xlnm.Print_Titles" localSheetId="1">'Plantilla  Prespuesto'!$10:$10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C18" i="3" l="1"/>
  <c r="C54" i="3" l="1"/>
  <c r="C12" i="3"/>
  <c r="C89" i="3" l="1"/>
  <c r="C11" i="3"/>
</calcChain>
</file>

<file path=xl/sharedStrings.xml><?xml version="1.0" encoding="utf-8"?>
<sst xmlns="http://schemas.openxmlformats.org/spreadsheetml/2006/main" count="259" uniqueCount="102">
  <si>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</si>
  <si>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</si>
  <si>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</si>
  <si>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</si>
  <si>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</si>
  <si>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</si>
  <si>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</si>
  <si>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</si>
  <si>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</si>
  <si>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</si>
  <si>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</si>
  <si>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</si>
  <si>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</si>
  <si>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</si>
  <si>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</si>
  <si>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</si>
  <si>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</si>
  <si>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</si>
  <si>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</si>
  <si>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</si>
  <si>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</si>
  <si>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</si>
  <si>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</si>
  <si>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</si>
  <si>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</si>
  <si>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</si>
  <si>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</si>
  <si>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</si>
  <si>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</si>
  <si>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</si>
  <si>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</si>
  <si>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</si>
  <si>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</si>
  <si>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</si>
  <si>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</si>
  <si>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</si>
  <si>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</si>
  <si>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</si>
  <si>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</si>
  <si>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</si>
  <si>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</si>
  <si>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</si>
  <si>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</si>
  <si>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</si>
  <si>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</si>
  <si>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</si>
  <si>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</si>
  <si>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</si>
  <si>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</si>
  <si>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</si>
  <si>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</si>
  <si>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</si>
  <si>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</si>
  <si>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</si>
  <si>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</si>
  <si>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</si>
  <si>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</si>
  <si>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</si>
  <si>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</si>
  <si>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</si>
  <si>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</si>
  <si>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</si>
  <si>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</si>
  <si>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</si>
  <si>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</si>
  <si>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</si>
  <si>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</si>
  <si>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</si>
  <si>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</si>
  <si>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</si>
  <si>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</si>
  <si>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</si>
  <si>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</si>
  <si>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</si>
  <si>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</si>
  <si>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</si>
  <si>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</si>
  <si>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</si>
  <si>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</si>
  <si>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</si>
  <si>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</si>
  <si>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</si>
  <si>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</si>
  <si>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</si>
  <si>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</si>
  <si>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</si>
  <si>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</si>
  <si>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</si>
  <si>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</si>
  <si>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</si>
  <si>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Año [año]</t>
  </si>
  <si>
    <t xml:space="preserve">Presupuesto de Gastos y Aplicaciones Financieras </t>
  </si>
  <si>
    <t>Servicio Nacional de Salud</t>
  </si>
  <si>
    <t xml:space="preserve"> </t>
  </si>
  <si>
    <t xml:space="preserve">Presupuesto </t>
  </si>
  <si>
    <t xml:space="preserve">HOSPITAL PEDIATRICO DR. ROBERT REID CABRAL </t>
  </si>
  <si>
    <t>N/A</t>
  </si>
  <si>
    <t>______________________________</t>
  </si>
  <si>
    <t>Licda. Eva Figueroa</t>
  </si>
  <si>
    <t>Departamento de Contabilidad</t>
  </si>
  <si>
    <t xml:space="preserve">  </t>
  </si>
  <si>
    <t xml:space="preserve">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</si>
</sst>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0" fillId="0" borderId="0" xfId="0" applyBorder="1"/>
    <xf numFmtId="43" fontId="1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0" fillId="0" borderId="0" xfId="1" applyFont="1" applyBorder="1"/>
    <xf numFmtId="0" fontId="1" fillId="2" borderId="0" xfId="0" applyFont="1" applyFill="1" applyBorder="1" applyAlignment="1">
      <alignment horizontal="left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1" fillId="4" borderId="0" xfId="1" applyFont="1" applyFill="1" applyBorder="1" applyAlignment="1">
      <alignment horizontal="left" vertical="center" wrapText="1"/>
    </xf>
    <xf numFmtId="43" fontId="0" fillId="0" borderId="0" xfId="1" applyFont="1" applyFill="1" applyBorder="1"/>
    <xf numFmtId="43" fontId="1" fillId="4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43" fontId="0" fillId="0" borderId="0" xfId="0" applyNumberFormat="1" applyBorder="1" applyAlignment="1">
      <alignment horizontal="left" vertical="center" wrapText="1" indent="2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1209675</xdr:colOff>
      <xdr:row>4</xdr:row>
      <xdr:rowOff>13222</xdr:rowOff>
    </xdr:to>
    <xdr:pic>
      <xdr:nvPicPr>
        <xdr:cNvPr id="3" name="Imagen 2" descr="Dependencias - Ministerio de Salud Públic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90625" cy="803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2</xdr:row>
      <xdr:rowOff>9525</xdr:rowOff>
    </xdr:from>
    <xdr:to>
      <xdr:col>3</xdr:col>
      <xdr:colOff>1109417</xdr:colOff>
      <xdr:row>3</xdr:row>
      <xdr:rowOff>199232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390525"/>
          <a:ext cx="168726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89</xdr:row>
      <xdr:rowOff>133350</xdr:rowOff>
    </xdr:from>
    <xdr:to>
      <xdr:col>3</xdr:col>
      <xdr:colOff>1200149</xdr:colOff>
      <xdr:row>95</xdr:row>
      <xdr:rowOff>47626</xdr:rowOff>
    </xdr:to>
    <xdr:sp macro="" textlink="">
      <xdr:nvSpPr>
        <xdr:cNvPr id="2" name="CuadroTexto 1"/>
        <xdr:cNvSpPr txBox="1"/>
      </xdr:nvSpPr>
      <xdr:spPr>
        <a:xfrm>
          <a:off x="47624" y="26212800"/>
          <a:ext cx="7077075" cy="1114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workbookViewId="0">
      <selection activeCell="B10" sqref="B1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46" t="s">
        <v>84</v>
      </c>
      <c r="B1" s="46"/>
      <c r="C1" s="46"/>
      <c r="E1" s="9" t="s">
        <v>39</v>
      </c>
    </row>
    <row r="2" spans="1:5" ht="18.75" x14ac:dyDescent="0.25">
      <c r="A2" s="46" t="s">
        <v>83</v>
      </c>
      <c r="B2" s="46"/>
      <c r="C2" s="46"/>
      <c r="E2" s="15" t="s">
        <v>87</v>
      </c>
    </row>
    <row r="3" spans="1:5" ht="18.75" x14ac:dyDescent="0.25">
      <c r="A3" s="46" t="s">
        <v>90</v>
      </c>
      <c r="B3" s="46"/>
      <c r="C3" s="46"/>
      <c r="E3" s="15" t="s">
        <v>88</v>
      </c>
    </row>
    <row r="4" spans="1:5" ht="18.75" x14ac:dyDescent="0.3">
      <c r="A4" s="48" t="s">
        <v>91</v>
      </c>
      <c r="B4" s="48"/>
      <c r="C4" s="48"/>
      <c r="E4" s="9" t="s">
        <v>82</v>
      </c>
    </row>
    <row r="5" spans="1:5" x14ac:dyDescent="0.25">
      <c r="A5" s="47" t="s">
        <v>36</v>
      </c>
      <c r="B5" s="47"/>
      <c r="C5" s="47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8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>
        <v>300000</v>
      </c>
    </row>
    <row r="12" spans="1:5" x14ac:dyDescent="0.25">
      <c r="A12" s="8" t="s">
        <v>40</v>
      </c>
      <c r="B12" s="6">
        <v>133486</v>
      </c>
    </row>
    <row r="13" spans="1:5" x14ac:dyDescent="0.25">
      <c r="A13" s="8" t="s">
        <v>5</v>
      </c>
      <c r="B13" s="6">
        <v>0</v>
      </c>
    </row>
    <row r="14" spans="1:5" x14ac:dyDescent="0.25">
      <c r="A14" s="8" t="s">
        <v>6</v>
      </c>
      <c r="B14" s="6">
        <v>8770600</v>
      </c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02"/>
  <sheetViews>
    <sheetView showGridLines="0" tabSelected="1" zoomScaleNormal="100" workbookViewId="0">
      <selection activeCell="A7" sqref="A7:C7"/>
    </sheetView>
  </sheetViews>
  <sheetFormatPr baseColWidth="10" defaultColWidth="9.140625" defaultRowHeight="15" x14ac:dyDescent="0.25"/>
  <cols>
    <col min="1" max="1" width="45.42578125" customWidth="1"/>
    <col min="2" max="2" width="28.28515625" customWidth="1"/>
    <col min="3" max="3" width="16.28515625" bestFit="1" customWidth="1"/>
    <col min="4" max="4" width="20.5703125" customWidth="1"/>
    <col min="5" max="5" width="96.7109375" bestFit="1" customWidth="1"/>
  </cols>
  <sheetData>
    <row r="4" spans="1:5" ht="18.75" x14ac:dyDescent="0.3">
      <c r="A4" s="49" t="s">
        <v>92</v>
      </c>
      <c r="B4" s="49"/>
      <c r="C4" s="49"/>
      <c r="D4" s="36"/>
      <c r="E4" s="9" t="s">
        <v>93</v>
      </c>
    </row>
    <row r="5" spans="1:5" ht="18.75" customHeight="1" x14ac:dyDescent="0.25">
      <c r="A5" s="46" t="s">
        <v>95</v>
      </c>
      <c r="B5" s="46"/>
      <c r="C5" s="46"/>
      <c r="D5" s="33"/>
      <c r="E5" s="15"/>
    </row>
    <row r="6" spans="1:5" ht="18.75" x14ac:dyDescent="0.25">
      <c r="A6" s="46" t="s">
        <v>101</v>
      </c>
      <c r="B6" s="46"/>
      <c r="C6" s="46"/>
      <c r="D6" s="33"/>
      <c r="E6" s="15"/>
    </row>
    <row r="7" spans="1:5" ht="15.75" x14ac:dyDescent="0.25">
      <c r="A7" s="48" t="s">
        <v>94</v>
      </c>
      <c r="B7" s="48"/>
      <c r="C7" s="48"/>
      <c r="D7" s="35"/>
      <c r="E7" s="15"/>
    </row>
    <row r="8" spans="1:5" x14ac:dyDescent="0.25">
      <c r="A8" s="47" t="s">
        <v>36</v>
      </c>
      <c r="B8" s="47"/>
      <c r="C8" s="47"/>
      <c r="D8" s="34"/>
      <c r="E8" s="15"/>
    </row>
    <row r="9" spans="1:5" ht="15.75" x14ac:dyDescent="0.25">
      <c r="A9" s="29"/>
      <c r="B9" s="29"/>
      <c r="C9" s="30"/>
      <c r="D9" s="30"/>
      <c r="E9" s="15"/>
    </row>
    <row r="10" spans="1:5" ht="31.5" x14ac:dyDescent="0.25">
      <c r="A10" s="29" t="s">
        <v>0</v>
      </c>
      <c r="B10" s="29"/>
      <c r="C10" s="32" t="s">
        <v>37</v>
      </c>
      <c r="D10" s="14" t="s">
        <v>38</v>
      </c>
    </row>
    <row r="11" spans="1:5" ht="15.75" x14ac:dyDescent="0.25">
      <c r="A11" s="19" t="s">
        <v>1</v>
      </c>
      <c r="B11" s="19"/>
      <c r="C11" s="20">
        <f>C12+C18+C28+C54</f>
        <v>1145338708.48</v>
      </c>
      <c r="D11" s="43" t="s">
        <v>96</v>
      </c>
    </row>
    <row r="12" spans="1:5" ht="15.75" x14ac:dyDescent="0.25">
      <c r="A12" s="19" t="s">
        <v>2</v>
      </c>
      <c r="B12" s="19"/>
      <c r="C12" s="22">
        <f t="shared" ref="C12" si="0">SUM(C13:C17)</f>
        <v>852129393.8599999</v>
      </c>
      <c r="D12" s="43" t="s">
        <v>96</v>
      </c>
    </row>
    <row r="13" spans="1:5" ht="15.75" x14ac:dyDescent="0.25">
      <c r="A13" s="23" t="s">
        <v>3</v>
      </c>
      <c r="B13" s="23"/>
      <c r="C13" s="24">
        <v>824157658.1099999</v>
      </c>
      <c r="D13" s="43" t="s">
        <v>96</v>
      </c>
    </row>
    <row r="14" spans="1:5" ht="15.75" x14ac:dyDescent="0.25">
      <c r="A14" s="23" t="s">
        <v>4</v>
      </c>
      <c r="B14" s="45"/>
      <c r="C14" s="24">
        <v>23960047.809999999</v>
      </c>
      <c r="D14" s="43" t="s">
        <v>96</v>
      </c>
    </row>
    <row r="15" spans="1:5" ht="15.75" x14ac:dyDescent="0.25">
      <c r="A15" s="23" t="s">
        <v>40</v>
      </c>
      <c r="B15" s="45"/>
      <c r="C15" s="24">
        <v>0</v>
      </c>
      <c r="D15" s="43" t="s">
        <v>96</v>
      </c>
    </row>
    <row r="16" spans="1:5" ht="15.75" x14ac:dyDescent="0.25">
      <c r="A16" s="23" t="s">
        <v>5</v>
      </c>
      <c r="B16" s="23"/>
      <c r="C16" s="24">
        <v>0</v>
      </c>
      <c r="D16" s="43" t="s">
        <v>96</v>
      </c>
    </row>
    <row r="17" spans="1:4" ht="30" x14ac:dyDescent="0.25">
      <c r="A17" s="23" t="s">
        <v>6</v>
      </c>
      <c r="B17" s="23"/>
      <c r="C17" s="24">
        <v>4011687.94</v>
      </c>
      <c r="D17" s="43" t="s">
        <v>96</v>
      </c>
    </row>
    <row r="18" spans="1:4" ht="15.75" x14ac:dyDescent="0.25">
      <c r="A18" s="19" t="s">
        <v>7</v>
      </c>
      <c r="B18" s="19"/>
      <c r="C18" s="22">
        <f>SUM(C19:C27)</f>
        <v>5747142.71</v>
      </c>
      <c r="D18" s="43" t="s">
        <v>96</v>
      </c>
    </row>
    <row r="19" spans="1:4" ht="15.75" x14ac:dyDescent="0.25">
      <c r="A19" s="23" t="s">
        <v>8</v>
      </c>
      <c r="B19" s="23"/>
      <c r="C19" s="24">
        <v>1393265.44</v>
      </c>
      <c r="D19" s="43" t="s">
        <v>96</v>
      </c>
    </row>
    <row r="20" spans="1:4" ht="30" x14ac:dyDescent="0.25">
      <c r="A20" s="23" t="s">
        <v>9</v>
      </c>
      <c r="B20" s="23"/>
      <c r="C20" s="24">
        <v>0</v>
      </c>
      <c r="D20" s="43" t="s">
        <v>96</v>
      </c>
    </row>
    <row r="21" spans="1:4" ht="15.75" x14ac:dyDescent="0.25">
      <c r="A21" s="23" t="s">
        <v>10</v>
      </c>
      <c r="B21" s="23"/>
      <c r="C21" s="24">
        <v>0</v>
      </c>
      <c r="D21" s="43" t="s">
        <v>96</v>
      </c>
    </row>
    <row r="22" spans="1:4" ht="18" customHeight="1" x14ac:dyDescent="0.25">
      <c r="A22" s="23" t="s">
        <v>11</v>
      </c>
      <c r="B22" s="23"/>
      <c r="C22" s="24">
        <v>57593.75</v>
      </c>
      <c r="D22" s="43" t="s">
        <v>96</v>
      </c>
    </row>
    <row r="23" spans="1:4" ht="15.75" x14ac:dyDescent="0.25">
      <c r="A23" s="23" t="s">
        <v>12</v>
      </c>
      <c r="B23" s="23"/>
      <c r="C23" s="24">
        <v>400905.89</v>
      </c>
      <c r="D23" s="43" t="s">
        <v>96</v>
      </c>
    </row>
    <row r="24" spans="1:4" ht="15.75" x14ac:dyDescent="0.25">
      <c r="A24" s="23" t="s">
        <v>13</v>
      </c>
      <c r="B24" s="23"/>
      <c r="C24" s="24">
        <v>43591.15</v>
      </c>
      <c r="D24" s="43" t="s">
        <v>96</v>
      </c>
    </row>
    <row r="25" spans="1:4" ht="45" x14ac:dyDescent="0.25">
      <c r="A25" s="23" t="s">
        <v>14</v>
      </c>
      <c r="B25" s="23"/>
      <c r="C25" s="24">
        <v>2140176.19</v>
      </c>
      <c r="D25" s="43" t="s">
        <v>96</v>
      </c>
    </row>
    <row r="26" spans="1:4" ht="30" x14ac:dyDescent="0.25">
      <c r="A26" s="23" t="s">
        <v>15</v>
      </c>
      <c r="B26" s="23"/>
      <c r="C26" s="24"/>
      <c r="D26" s="43" t="s">
        <v>96</v>
      </c>
    </row>
    <row r="27" spans="1:4" ht="15.75" x14ac:dyDescent="0.25">
      <c r="A27" s="23" t="s">
        <v>41</v>
      </c>
      <c r="B27" s="23"/>
      <c r="C27" s="24">
        <v>1711610.29</v>
      </c>
      <c r="D27" s="43" t="s">
        <v>96</v>
      </c>
    </row>
    <row r="28" spans="1:4" ht="15.75" x14ac:dyDescent="0.25">
      <c r="A28" s="19" t="s">
        <v>16</v>
      </c>
      <c r="B28" s="19"/>
      <c r="C28" s="22">
        <f>+SUM(C29:C37)</f>
        <v>282820124.95000005</v>
      </c>
      <c r="D28" s="43" t="s">
        <v>96</v>
      </c>
    </row>
    <row r="29" spans="1:4" ht="30" x14ac:dyDescent="0.25">
      <c r="A29" s="23" t="s">
        <v>17</v>
      </c>
      <c r="B29" s="23"/>
      <c r="C29" s="24">
        <v>15144986.92</v>
      </c>
      <c r="D29" s="43" t="s">
        <v>96</v>
      </c>
    </row>
    <row r="30" spans="1:4" ht="15.75" x14ac:dyDescent="0.25">
      <c r="A30" s="23" t="s">
        <v>18</v>
      </c>
      <c r="B30" s="23"/>
      <c r="C30" s="24">
        <v>319053.59999999998</v>
      </c>
      <c r="D30" s="43" t="s">
        <v>96</v>
      </c>
    </row>
    <row r="31" spans="1:4" ht="30" x14ac:dyDescent="0.25">
      <c r="A31" s="23" t="s">
        <v>19</v>
      </c>
      <c r="B31" s="23"/>
      <c r="C31" s="24">
        <v>2343107</v>
      </c>
      <c r="D31" s="43" t="s">
        <v>96</v>
      </c>
    </row>
    <row r="32" spans="1:4" ht="15.75" x14ac:dyDescent="0.25">
      <c r="A32" s="23" t="s">
        <v>20</v>
      </c>
      <c r="B32" s="23"/>
      <c r="C32" s="24">
        <v>82321591.590000004</v>
      </c>
      <c r="D32" s="43" t="s">
        <v>96</v>
      </c>
    </row>
    <row r="33" spans="1:4" ht="30" x14ac:dyDescent="0.25">
      <c r="A33" s="23" t="s">
        <v>21</v>
      </c>
      <c r="B33" s="23"/>
      <c r="C33" s="31">
        <v>2164033.09</v>
      </c>
      <c r="D33" s="43" t="s">
        <v>96</v>
      </c>
    </row>
    <row r="34" spans="1:4" ht="30" x14ac:dyDescent="0.25">
      <c r="A34" s="23" t="s">
        <v>22</v>
      </c>
      <c r="B34" s="23"/>
      <c r="C34" s="24">
        <v>2069749.08</v>
      </c>
      <c r="D34" s="43" t="s">
        <v>96</v>
      </c>
    </row>
    <row r="35" spans="1:4" ht="30" x14ac:dyDescent="0.25">
      <c r="A35" s="23" t="s">
        <v>23</v>
      </c>
      <c r="B35" s="23"/>
      <c r="C35" s="24">
        <v>93624126.019999996</v>
      </c>
      <c r="D35" s="43" t="s">
        <v>96</v>
      </c>
    </row>
    <row r="36" spans="1:4" ht="30" x14ac:dyDescent="0.25">
      <c r="A36" s="23" t="s">
        <v>42</v>
      </c>
      <c r="B36" s="23"/>
      <c r="C36" s="24"/>
      <c r="D36" s="43" t="s">
        <v>96</v>
      </c>
    </row>
    <row r="37" spans="1:4" ht="15.75" x14ac:dyDescent="0.25">
      <c r="A37" s="23" t="s">
        <v>24</v>
      </c>
      <c r="B37" s="23"/>
      <c r="C37" s="24">
        <v>84833477.650000006</v>
      </c>
      <c r="D37" s="43" t="s">
        <v>96</v>
      </c>
    </row>
    <row r="38" spans="1:4" ht="15.75" x14ac:dyDescent="0.25">
      <c r="A38" s="19" t="s">
        <v>25</v>
      </c>
      <c r="B38" s="19"/>
      <c r="C38" s="22" t="s">
        <v>100</v>
      </c>
      <c r="D38" s="43" t="s">
        <v>96</v>
      </c>
    </row>
    <row r="39" spans="1:4" ht="30" x14ac:dyDescent="0.25">
      <c r="A39" s="23" t="s">
        <v>26</v>
      </c>
      <c r="B39" s="23"/>
      <c r="C39" s="24">
        <v>0</v>
      </c>
      <c r="D39" s="43" t="s">
        <v>96</v>
      </c>
    </row>
    <row r="40" spans="1:4" ht="30" x14ac:dyDescent="0.25">
      <c r="A40" s="23" t="s">
        <v>43</v>
      </c>
      <c r="B40" s="23"/>
      <c r="C40" s="24">
        <v>0</v>
      </c>
      <c r="D40" s="43" t="s">
        <v>96</v>
      </c>
    </row>
    <row r="41" spans="1:4" ht="30" x14ac:dyDescent="0.25">
      <c r="A41" s="23" t="s">
        <v>44</v>
      </c>
      <c r="B41" s="23"/>
      <c r="C41" s="24">
        <v>0</v>
      </c>
      <c r="D41" s="43" t="s">
        <v>96</v>
      </c>
    </row>
    <row r="42" spans="1:4" ht="30" x14ac:dyDescent="0.25">
      <c r="A42" s="23" t="s">
        <v>45</v>
      </c>
      <c r="B42" s="23"/>
      <c r="C42" s="24">
        <v>0</v>
      </c>
      <c r="D42" s="43" t="s">
        <v>96</v>
      </c>
    </row>
    <row r="43" spans="1:4" ht="30" x14ac:dyDescent="0.25">
      <c r="A43" s="23" t="s">
        <v>46</v>
      </c>
      <c r="B43" s="23"/>
      <c r="C43" s="24">
        <v>0</v>
      </c>
      <c r="D43" s="43" t="s">
        <v>96</v>
      </c>
    </row>
    <row r="44" spans="1:4" ht="30" x14ac:dyDescent="0.25">
      <c r="A44" s="23" t="s">
        <v>27</v>
      </c>
      <c r="B44" s="23"/>
      <c r="C44" s="24">
        <v>0</v>
      </c>
      <c r="D44" s="43" t="s">
        <v>96</v>
      </c>
    </row>
    <row r="45" spans="1:4" ht="30" x14ac:dyDescent="0.25">
      <c r="A45" s="23" t="s">
        <v>47</v>
      </c>
      <c r="B45" s="23"/>
      <c r="C45" s="24">
        <v>0</v>
      </c>
      <c r="D45" s="43" t="s">
        <v>96</v>
      </c>
    </row>
    <row r="46" spans="1:4" ht="15.75" x14ac:dyDescent="0.25">
      <c r="A46" s="19" t="s">
        <v>48</v>
      </c>
      <c r="B46" s="19"/>
      <c r="C46" s="22">
        <v>0</v>
      </c>
      <c r="D46" s="43" t="s">
        <v>96</v>
      </c>
    </row>
    <row r="47" spans="1:4" ht="30" x14ac:dyDescent="0.25">
      <c r="A47" s="23" t="s">
        <v>49</v>
      </c>
      <c r="B47" s="23"/>
      <c r="C47" s="24">
        <v>0</v>
      </c>
      <c r="D47" s="43" t="s">
        <v>96</v>
      </c>
    </row>
    <row r="48" spans="1:4" ht="30" x14ac:dyDescent="0.25">
      <c r="A48" s="23" t="s">
        <v>50</v>
      </c>
      <c r="B48" s="23"/>
      <c r="C48" s="24">
        <v>0</v>
      </c>
      <c r="D48" s="43" t="s">
        <v>96</v>
      </c>
    </row>
    <row r="49" spans="1:4" ht="30" x14ac:dyDescent="0.25">
      <c r="A49" s="23" t="s">
        <v>51</v>
      </c>
      <c r="B49" s="23"/>
      <c r="C49" s="24">
        <v>0</v>
      </c>
      <c r="D49" s="43" t="s">
        <v>96</v>
      </c>
    </row>
    <row r="50" spans="1:4" ht="30" x14ac:dyDescent="0.25">
      <c r="A50" s="23" t="s">
        <v>52</v>
      </c>
      <c r="B50" s="23"/>
      <c r="C50" s="24">
        <v>0</v>
      </c>
      <c r="D50" s="43" t="s">
        <v>96</v>
      </c>
    </row>
    <row r="51" spans="1:4" ht="30" x14ac:dyDescent="0.25">
      <c r="A51" s="23" t="s">
        <v>53</v>
      </c>
      <c r="B51" s="23"/>
      <c r="C51" s="24">
        <v>0</v>
      </c>
      <c r="D51" s="43" t="s">
        <v>96</v>
      </c>
    </row>
    <row r="52" spans="1:4" ht="30" x14ac:dyDescent="0.25">
      <c r="A52" s="23" t="s">
        <v>54</v>
      </c>
      <c r="B52" s="23"/>
      <c r="C52" s="24">
        <v>0</v>
      </c>
      <c r="D52" s="43" t="s">
        <v>96</v>
      </c>
    </row>
    <row r="53" spans="1:4" ht="30" x14ac:dyDescent="0.25">
      <c r="A53" s="23" t="s">
        <v>55</v>
      </c>
      <c r="B53" s="23"/>
      <c r="C53" s="24">
        <v>0</v>
      </c>
      <c r="D53" s="43" t="s">
        <v>96</v>
      </c>
    </row>
    <row r="54" spans="1:4" ht="30" x14ac:dyDescent="0.25">
      <c r="A54" s="19" t="s">
        <v>28</v>
      </c>
      <c r="B54" s="19"/>
      <c r="C54" s="22">
        <f t="shared" ref="C54" si="1">SUM(C55:C63)</f>
        <v>4642046.96</v>
      </c>
      <c r="D54" s="43" t="s">
        <v>96</v>
      </c>
    </row>
    <row r="55" spans="1:4" ht="15.75" x14ac:dyDescent="0.25">
      <c r="A55" s="23" t="s">
        <v>29</v>
      </c>
      <c r="B55" s="23"/>
      <c r="C55" s="24">
        <v>306127.90000000002</v>
      </c>
      <c r="D55" s="43" t="s">
        <v>96</v>
      </c>
    </row>
    <row r="56" spans="1:4" ht="30" x14ac:dyDescent="0.25">
      <c r="A56" s="23" t="s">
        <v>30</v>
      </c>
      <c r="B56" s="23"/>
      <c r="C56" s="24"/>
      <c r="D56" s="43" t="s">
        <v>96</v>
      </c>
    </row>
    <row r="57" spans="1:4" ht="30" x14ac:dyDescent="0.25">
      <c r="A57" s="23" t="s">
        <v>31</v>
      </c>
      <c r="B57" s="23"/>
      <c r="C57" s="24">
        <v>4335919.0599999996</v>
      </c>
      <c r="D57" s="43" t="s">
        <v>96</v>
      </c>
    </row>
    <row r="58" spans="1:4" ht="30" x14ac:dyDescent="0.25">
      <c r="A58" s="23" t="s">
        <v>32</v>
      </c>
      <c r="B58" s="23"/>
      <c r="C58" s="24"/>
      <c r="D58" s="43" t="s">
        <v>96</v>
      </c>
    </row>
    <row r="59" spans="1:4" ht="30" x14ac:dyDescent="0.25">
      <c r="A59" s="23" t="s">
        <v>33</v>
      </c>
      <c r="B59" s="23"/>
      <c r="C59" s="24"/>
      <c r="D59" s="43" t="s">
        <v>96</v>
      </c>
    </row>
    <row r="60" spans="1:4" ht="15.75" x14ac:dyDescent="0.25">
      <c r="A60" s="23" t="s">
        <v>56</v>
      </c>
      <c r="B60" s="23"/>
      <c r="C60" s="24"/>
      <c r="D60" s="43" t="s">
        <v>96</v>
      </c>
    </row>
    <row r="61" spans="1:4" ht="15.75" x14ac:dyDescent="0.25">
      <c r="A61" s="23" t="s">
        <v>57</v>
      </c>
      <c r="B61" s="23"/>
      <c r="C61" s="21"/>
      <c r="D61" s="43" t="s">
        <v>96</v>
      </c>
    </row>
    <row r="62" spans="1:4" ht="15.75" x14ac:dyDescent="0.25">
      <c r="A62" s="23" t="s">
        <v>34</v>
      </c>
      <c r="B62" s="23"/>
      <c r="C62" s="21"/>
      <c r="D62" s="43" t="s">
        <v>96</v>
      </c>
    </row>
    <row r="63" spans="1:4" ht="30" x14ac:dyDescent="0.25">
      <c r="A63" s="23" t="s">
        <v>58</v>
      </c>
      <c r="B63" s="23"/>
      <c r="C63" s="21"/>
      <c r="D63" s="43" t="s">
        <v>96</v>
      </c>
    </row>
    <row r="64" spans="1:4" ht="15.75" x14ac:dyDescent="0.25">
      <c r="A64" s="19" t="s">
        <v>59</v>
      </c>
      <c r="B64" s="19"/>
      <c r="C64" s="21"/>
      <c r="D64" s="43" t="s">
        <v>96</v>
      </c>
    </row>
    <row r="65" spans="1:4" ht="15.75" x14ac:dyDescent="0.25">
      <c r="A65" s="23" t="s">
        <v>60</v>
      </c>
      <c r="B65" s="23"/>
      <c r="C65" s="21"/>
      <c r="D65" s="43" t="s">
        <v>96</v>
      </c>
    </row>
    <row r="66" spans="1:4" ht="15.75" x14ac:dyDescent="0.25">
      <c r="A66" s="23" t="s">
        <v>61</v>
      </c>
      <c r="B66" s="23"/>
      <c r="C66" s="21"/>
      <c r="D66" s="43" t="s">
        <v>96</v>
      </c>
    </row>
    <row r="67" spans="1:4" ht="30" x14ac:dyDescent="0.25">
      <c r="A67" s="23" t="s">
        <v>62</v>
      </c>
      <c r="B67" s="23"/>
      <c r="C67" s="21"/>
      <c r="D67" s="43" t="s">
        <v>96</v>
      </c>
    </row>
    <row r="68" spans="1:4" ht="45" x14ac:dyDescent="0.25">
      <c r="A68" s="23" t="s">
        <v>63</v>
      </c>
      <c r="B68" s="23"/>
      <c r="C68" s="21"/>
      <c r="D68" s="43" t="s">
        <v>96</v>
      </c>
    </row>
    <row r="69" spans="1:4" ht="30" x14ac:dyDescent="0.25">
      <c r="A69" s="19" t="s">
        <v>64</v>
      </c>
      <c r="B69" s="19"/>
      <c r="C69" s="21"/>
      <c r="D69" s="43" t="s">
        <v>96</v>
      </c>
    </row>
    <row r="70" spans="1:4" ht="15.75" x14ac:dyDescent="0.25">
      <c r="A70" s="23" t="s">
        <v>65</v>
      </c>
      <c r="B70" s="23"/>
      <c r="C70" s="21"/>
      <c r="D70" s="43" t="s">
        <v>96</v>
      </c>
    </row>
    <row r="71" spans="1:4" ht="30" x14ac:dyDescent="0.25">
      <c r="A71" s="23" t="s">
        <v>66</v>
      </c>
      <c r="B71" s="23"/>
      <c r="C71" s="21"/>
      <c r="D71" s="43" t="s">
        <v>96</v>
      </c>
    </row>
    <row r="72" spans="1:4" ht="15.75" x14ac:dyDescent="0.25">
      <c r="A72" s="19" t="s">
        <v>67</v>
      </c>
      <c r="B72" s="19"/>
      <c r="C72" s="21"/>
      <c r="D72" s="43" t="s">
        <v>96</v>
      </c>
    </row>
    <row r="73" spans="1:4" ht="30" x14ac:dyDescent="0.25">
      <c r="A73" s="23" t="s">
        <v>68</v>
      </c>
      <c r="B73" s="23"/>
      <c r="C73" s="21"/>
      <c r="D73" s="43" t="s">
        <v>96</v>
      </c>
    </row>
    <row r="74" spans="1:4" ht="30" x14ac:dyDescent="0.25">
      <c r="A74" s="23" t="s">
        <v>69</v>
      </c>
      <c r="B74" s="23"/>
      <c r="C74" s="21"/>
      <c r="D74" s="43" t="s">
        <v>96</v>
      </c>
    </row>
    <row r="75" spans="1:4" ht="30" x14ac:dyDescent="0.25">
      <c r="A75" s="23" t="s">
        <v>70</v>
      </c>
      <c r="B75" s="23"/>
      <c r="C75" s="21"/>
      <c r="D75" s="43" t="s">
        <v>96</v>
      </c>
    </row>
    <row r="76" spans="1:4" x14ac:dyDescent="0.25">
      <c r="A76" s="25" t="s">
        <v>35</v>
      </c>
      <c r="B76" s="25"/>
      <c r="C76" s="26"/>
      <c r="D76" s="44" t="s">
        <v>96</v>
      </c>
    </row>
    <row r="77" spans="1:4" ht="15.75" x14ac:dyDescent="0.25">
      <c r="A77" s="27"/>
      <c r="B77" s="27"/>
      <c r="C77" s="21"/>
      <c r="D77" s="43" t="s">
        <v>96</v>
      </c>
    </row>
    <row r="78" spans="1:4" ht="15.75" x14ac:dyDescent="0.25">
      <c r="A78" s="19" t="s">
        <v>71</v>
      </c>
      <c r="B78" s="19"/>
      <c r="C78" s="28"/>
      <c r="D78" s="43" t="s">
        <v>96</v>
      </c>
    </row>
    <row r="79" spans="1:4" ht="15.75" x14ac:dyDescent="0.25">
      <c r="A79" s="19" t="s">
        <v>72</v>
      </c>
      <c r="B79" s="19"/>
      <c r="C79" s="21"/>
      <c r="D79" s="43" t="s">
        <v>96</v>
      </c>
    </row>
    <row r="80" spans="1:4" ht="30" x14ac:dyDescent="0.25">
      <c r="A80" s="23" t="s">
        <v>73</v>
      </c>
      <c r="B80" s="23"/>
      <c r="C80" s="21"/>
      <c r="D80" s="43" t="s">
        <v>96</v>
      </c>
    </row>
    <row r="81" spans="1:4" ht="30" x14ac:dyDescent="0.25">
      <c r="A81" s="23" t="s">
        <v>74</v>
      </c>
      <c r="B81" s="23"/>
      <c r="C81" s="21"/>
      <c r="D81" s="43" t="s">
        <v>96</v>
      </c>
    </row>
    <row r="82" spans="1:4" ht="15.75" x14ac:dyDescent="0.25">
      <c r="A82" s="19" t="s">
        <v>75</v>
      </c>
      <c r="B82" s="19"/>
      <c r="C82" s="21"/>
      <c r="D82" s="43" t="s">
        <v>96</v>
      </c>
    </row>
    <row r="83" spans="1:4" ht="15.75" x14ac:dyDescent="0.25">
      <c r="A83" s="23" t="s">
        <v>76</v>
      </c>
      <c r="B83" s="23"/>
      <c r="C83" s="21"/>
      <c r="D83" s="43" t="s">
        <v>96</v>
      </c>
    </row>
    <row r="84" spans="1:4" ht="30" x14ac:dyDescent="0.25">
      <c r="A84" s="23" t="s">
        <v>77</v>
      </c>
      <c r="B84" s="23"/>
      <c r="C84" s="21"/>
      <c r="D84" s="43" t="s">
        <v>96</v>
      </c>
    </row>
    <row r="85" spans="1:4" ht="15.75" x14ac:dyDescent="0.25">
      <c r="A85" s="19" t="s">
        <v>78</v>
      </c>
      <c r="B85" s="19"/>
      <c r="C85" s="21"/>
      <c r="D85" s="43" t="s">
        <v>96</v>
      </c>
    </row>
    <row r="86" spans="1:4" ht="30" x14ac:dyDescent="0.25">
      <c r="A86" s="23" t="s">
        <v>79</v>
      </c>
      <c r="B86" s="23"/>
      <c r="C86" s="21"/>
      <c r="D86" s="43" t="s">
        <v>96</v>
      </c>
    </row>
    <row r="87" spans="1:4" x14ac:dyDescent="0.25">
      <c r="A87" s="25" t="s">
        <v>80</v>
      </c>
      <c r="B87" s="25"/>
      <c r="C87" s="26"/>
      <c r="D87" s="44" t="s">
        <v>96</v>
      </c>
    </row>
    <row r="88" spans="1:4" x14ac:dyDescent="0.25">
      <c r="A88" s="21"/>
      <c r="B88" s="21"/>
      <c r="C88" s="21"/>
      <c r="D88" s="42"/>
    </row>
    <row r="89" spans="1:4" ht="31.5" x14ac:dyDescent="0.25">
      <c r="A89" s="29" t="s">
        <v>81</v>
      </c>
      <c r="B89" s="29"/>
      <c r="C89" s="30">
        <f t="shared" ref="C89" si="2">C12+C18+C28+C54</f>
        <v>1145338708.48</v>
      </c>
      <c r="D89" s="29"/>
    </row>
    <row r="90" spans="1:4" ht="15.75" x14ac:dyDescent="0.25">
      <c r="A90" s="21"/>
      <c r="B90" s="21"/>
      <c r="C90" s="21"/>
      <c r="D90" s="37"/>
    </row>
    <row r="91" spans="1:4" ht="15.75" x14ac:dyDescent="0.25">
      <c r="A91" s="21"/>
      <c r="B91" s="21"/>
      <c r="C91" s="21"/>
      <c r="D91" s="37"/>
    </row>
    <row r="92" spans="1:4" ht="15.75" x14ac:dyDescent="0.25">
      <c r="A92" s="21"/>
      <c r="B92" s="21"/>
      <c r="C92" s="21"/>
      <c r="D92" s="37"/>
    </row>
    <row r="93" spans="1:4" ht="15.75" x14ac:dyDescent="0.25">
      <c r="A93" s="21"/>
      <c r="B93" s="21"/>
      <c r="C93" s="21"/>
      <c r="D93" s="38"/>
    </row>
    <row r="94" spans="1:4" ht="15.75" x14ac:dyDescent="0.25">
      <c r="A94" s="21"/>
      <c r="B94" s="21"/>
      <c r="C94" s="21"/>
      <c r="D94" s="39"/>
    </row>
    <row r="95" spans="1:4" ht="15.75" x14ac:dyDescent="0.25">
      <c r="D95" s="39"/>
    </row>
    <row r="96" spans="1:4" ht="15.75" x14ac:dyDescent="0.25">
      <c r="D96" s="40"/>
    </row>
    <row r="97" spans="1:4" ht="15.75" x14ac:dyDescent="0.25">
      <c r="D97" s="41"/>
    </row>
    <row r="98" spans="1:4" ht="15.75" x14ac:dyDescent="0.25">
      <c r="D98" s="39"/>
    </row>
    <row r="99" spans="1:4" ht="15.75" x14ac:dyDescent="0.25">
      <c r="A99" s="39" t="s">
        <v>97</v>
      </c>
      <c r="D99" s="39"/>
    </row>
    <row r="100" spans="1:4" ht="15.75" x14ac:dyDescent="0.25">
      <c r="A100" s="40" t="s">
        <v>98</v>
      </c>
      <c r="D100" s="39"/>
    </row>
    <row r="101" spans="1:4" ht="15.75" x14ac:dyDescent="0.25">
      <c r="A101" s="41" t="s">
        <v>99</v>
      </c>
      <c r="D101" s="39"/>
    </row>
    <row r="102" spans="1:4" ht="15.75" x14ac:dyDescent="0.25">
      <c r="D102" s="39"/>
    </row>
  </sheetData>
  <mergeCells count="5">
    <mergeCell ref="A4:C4"/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 Prespuesto</vt:lpstr>
      <vt:lpstr>'Plantilla  Prespuesto'!Área_de_impresión</vt:lpstr>
      <vt:lpstr>'Plantilla  Prespuesto'!Títulos_a_imprimir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Responsable de Acceso a la Informacion</cp:lastModifiedBy>
  <cp:lastPrinted>2023-02-06T18:09:19Z</cp:lastPrinted>
  <dcterms:created xsi:type="dcterms:W3CDTF">2018-04-17T18:57:16Z</dcterms:created>
  <dcterms:modified xsi:type="dcterms:W3CDTF">2023-02-08T14:06:06Z</dcterms:modified>
</cp:coreProperties>
</file>