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carpetas del 2023\POA MENSUAL 2023\"/>
    </mc:Choice>
  </mc:AlternateContent>
  <bookViews>
    <workbookView xWindow="0" yWindow="0" windowWidth="20490" windowHeight="7755"/>
  </bookViews>
  <sheets>
    <sheet name="No. 1 RTP" sheetId="1" r:id="rId1"/>
    <sheet name="No. 2 RTP" sheetId="2" r:id="rId2"/>
    <sheet name="No. 3 RTP" sheetId="3" r:id="rId3"/>
    <sheet name="No. 4 RTP" sheetId="4" r:id="rId4"/>
  </sheets>
  <externalReferences>
    <externalReference r:id="rId5"/>
  </externalReferences>
  <definedNames>
    <definedName name="_xlnm._FilterDatabase" localSheetId="0" hidden="1">'No. 1 RTP'!$A$11:$V$43</definedName>
    <definedName name="_xlnm.Print_Area" localSheetId="0">'No. 1 RTP'!$A$1:$Q$81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1" l="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H46" i="2" l="1"/>
  <c r="H45" i="2"/>
  <c r="H44" i="2"/>
  <c r="H43" i="2"/>
  <c r="H42" i="2"/>
  <c r="H41" i="2"/>
  <c r="H40" i="2"/>
  <c r="H39" i="2"/>
  <c r="H38" i="2"/>
  <c r="H37" i="2"/>
  <c r="H36" i="2"/>
  <c r="H35" i="2"/>
  <c r="H34" i="2"/>
  <c r="H33" i="2"/>
  <c r="H32" i="2"/>
  <c r="H31" i="2"/>
  <c r="H30" i="2"/>
  <c r="H29" i="2"/>
  <c r="H28" i="2"/>
  <c r="H27" i="2"/>
  <c r="H26" i="2"/>
  <c r="H25" i="2"/>
  <c r="H24" i="2"/>
  <c r="H23" i="2"/>
  <c r="H22" i="2"/>
  <c r="H21" i="2"/>
  <c r="H20" i="2"/>
  <c r="H18" i="2"/>
  <c r="H17" i="2"/>
  <c r="H16" i="2"/>
  <c r="H15" i="2"/>
  <c r="H14" i="2"/>
  <c r="H13" i="2"/>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alcChain>
</file>

<file path=xl/comments1.xml><?xml version="1.0" encoding="utf-8"?>
<comments xmlns="http://schemas.openxmlformats.org/spreadsheetml/2006/main">
  <authors>
    <author>Ilka Gonzalez</author>
  </authors>
  <commentList>
    <comment ref="J10" authorId="0" shapeId="0">
      <text>
        <r>
          <rPr>
            <b/>
            <sz val="9"/>
            <rFont val="Tahoma"/>
            <family val="2"/>
          </rPr>
          <t>Ilka Gonzalez:</t>
        </r>
        <r>
          <rPr>
            <sz val="9"/>
            <rFont val="Tahoma"/>
            <family val="2"/>
          </rPr>
          <t xml:space="preserve">
Medido en días. Ej. Actividad enero 2017= 30 d. Se realiza el 15 de Febrero, tiempo de ejecución=45 dias</t>
        </r>
      </text>
    </comment>
  </commentList>
</comments>
</file>

<file path=xl/sharedStrings.xml><?xml version="1.0" encoding="utf-8"?>
<sst xmlns="http://schemas.openxmlformats.org/spreadsheetml/2006/main" count="473" uniqueCount="274">
  <si>
    <t>Matriz de Reporte Trimestral de la Producción Institucional</t>
  </si>
  <si>
    <t>DPD-FO-012  Versión: 02</t>
  </si>
  <si>
    <t>Fecha de aprobación: 24/03/2023</t>
  </si>
  <si>
    <t>Actividades Programadas del Plan Operativo Anual 
Form. Nº 1 RTP</t>
  </si>
  <si>
    <t xml:space="preserve">DCSNS/SRS/EESS: </t>
  </si>
  <si>
    <t>HOSPITAL INFANTIL DR. ROBERT REID CABRAL</t>
  </si>
  <si>
    <t xml:space="preserve">Trimestre: </t>
  </si>
  <si>
    <t xml:space="preserve">TERCER </t>
  </si>
  <si>
    <t xml:space="preserve">Año: </t>
  </si>
  <si>
    <t>No.</t>
  </si>
  <si>
    <t>Resultado</t>
  </si>
  <si>
    <t>Producto</t>
  </si>
  <si>
    <t>Área Responsable de la Actividad</t>
  </si>
  <si>
    <t>Código</t>
  </si>
  <si>
    <t>Nombre de la Actividad</t>
  </si>
  <si>
    <t>Medio de verificación del POA</t>
  </si>
  <si>
    <t>Meta</t>
  </si>
  <si>
    <t>Tiempo</t>
  </si>
  <si>
    <t>Gasto</t>
  </si>
  <si>
    <t>% Ejecución de actividades</t>
  </si>
  <si>
    <t>Análisis de rendimiento/Acciones y medidas a tomar</t>
  </si>
  <si>
    <t xml:space="preserve">P </t>
  </si>
  <si>
    <t xml:space="preserve">E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</si>
  <si>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</si>
  <si>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</si>
  <si>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Administrativo</t>
  </si>
  <si>
    <t>HRRRC-4.1.2.1.03</t>
  </si>
  <si>
    <t>Elaboración Plan Anual de Compras y Contrataciones</t>
  </si>
  <si>
    <t>OtrosPACC</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</si>
  <si>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</si>
  <si>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Gestión de usuarios para adhesión a una cultural institucional de servicio</t>
  </si>
  <si>
    <t xml:space="preserve">Atención Usuario </t>
  </si>
  <si>
    <t>HRRRC-1.2.1.1.01</t>
  </si>
  <si>
    <t>Encuestas diarias de satisfacción de usuarios en la plataforma digital.</t>
  </si>
  <si>
    <t>Consolidado de encuestasInforme</t>
  </si>
  <si>
    <t>HRRRC-1.2.1.1.03</t>
  </si>
  <si>
    <t>Implementación de los planes de mejora de los EES.</t>
  </si>
  <si>
    <t>Listado de participaciónInforme</t>
  </si>
  <si>
    <t>1.2.1.2 Programa de Gestión de Citas</t>
  </si>
  <si>
    <t>HRRRC-1.2.1.2.01</t>
  </si>
  <si>
    <t>Organización de las citas a consultas externas para que los usuarios lleguen con una consulta programada</t>
  </si>
  <si>
    <t>Matriz de programacion de citas</t>
  </si>
  <si>
    <t>2.2.1. Garantizada la atención integral con calidad y oportunidad, mediante la coordinación clínica y asistencial de los servicios de salud</t>
  </si>
  <si>
    <t>2.2.1.1 Conectividad de la Red de Establecimientos del Primer Nivel con el Especializado</t>
  </si>
  <si>
    <t>HRRRC-2.2.1.1.01</t>
  </si>
  <si>
    <t>Seguimiento al proceso de referencia y contrareferencia de la Red.</t>
  </si>
  <si>
    <t>Reporte</t>
  </si>
  <si>
    <t>HRRRC-2.2.1.1.02</t>
  </si>
  <si>
    <t>Gestión de los buzones de sugerencias y de las  las QDSR de los usuarios, canalizando hasta dar respuesta al mismo.</t>
  </si>
  <si>
    <t>Mariz QDRS Actas de apertura</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</si>
  <si>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</si>
  <si>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la gestión de los Servicios de Atención Integral (SAIs) para el VIH/SIDA en todos sus componentes</t>
  </si>
  <si>
    <t>VIH</t>
  </si>
  <si>
    <t>HRRRC-1.1.4.1.01</t>
  </si>
  <si>
    <t>Registro oportuno de los datos en FAPPS-Base de Datos.</t>
  </si>
  <si>
    <t>Informe</t>
  </si>
  <si>
    <t>HRRRC-1.1.4.1.02</t>
  </si>
  <si>
    <t>Registro oportuno de los datos en SIRENP- VIH.</t>
  </si>
  <si>
    <t>HRRRC-1.1.4.1.03</t>
  </si>
  <si>
    <t>Seguimiento al cumplimiento de las acividades comunitarias para recuperación de los pacientes en abandono de ARV</t>
  </si>
  <si>
    <t>1.2.2. Fortalecida la calidad de la atención en salud como resultado del seguimiento a los aspectos técnicos y no técnicos de la atención, que disminuya el riesgo de la seguridad del paciente y de los resultados esperados de salud</t>
  </si>
  <si>
    <t>1.2.2.1. Fortalecimiento de la calidad de atencion de las unidades de nutrición clínica y dietoterapia</t>
  </si>
  <si>
    <t>Nutrición</t>
  </si>
  <si>
    <t>HRRRC-1.2.2.1.01</t>
  </si>
  <si>
    <t>Implementación del plan de mejora de las evaluaciones de la calidad de los servicios de nutrición</t>
  </si>
  <si>
    <t>Listado de participaciónReporte</t>
  </si>
  <si>
    <t>1.2.2.2 Implementación del Programa de Bioseguridad Hospitalaria</t>
  </si>
  <si>
    <t>Epidemiología</t>
  </si>
  <si>
    <t>HRRRC-1.2.2.2.01</t>
  </si>
  <si>
    <t>Implementación de los procesos de bioseguridad hospitalaria</t>
  </si>
  <si>
    <t>HRRRC-1.2.2.2.02</t>
  </si>
  <si>
    <t>Elaboración de los planes de mejora a partir de los resultados de evaluación de procesos de bioseguridad hospitalaria</t>
  </si>
  <si>
    <t>Plan</t>
  </si>
  <si>
    <t>HRRRC-1.2.2.2.03</t>
  </si>
  <si>
    <t>Implementación de los planes de mejora de evaluación de procesos de bioseguridad hospitalaria</t>
  </si>
  <si>
    <t>HRRRC-1.2.2.2.04</t>
  </si>
  <si>
    <t>Notificación oportuna de las enfermedades bajo vigilancia epidemiológica</t>
  </si>
  <si>
    <t>Sub-dirección Médica</t>
  </si>
  <si>
    <t>HRRRC-2.2.2.1.02</t>
  </si>
  <si>
    <t>Reunion de los comité conformados (conforme programación)</t>
  </si>
  <si>
    <t>Listado de participaciónMinuta</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</si>
  <si>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</si>
  <si>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Fortalecimiento de la gestión de los servicios Hospitalarios</t>
  </si>
  <si>
    <t>HRRRC-1.1.1.1.01</t>
  </si>
  <si>
    <t>Elaboración del Plan de mejora a partir de los resultados de la evaluacion de la metodologia de gestion productiva</t>
  </si>
  <si>
    <t>HRRRC-1.1.1.1.02</t>
  </si>
  <si>
    <t>Implementación de los planes de mejora de la MGP</t>
  </si>
  <si>
    <t>InformeListado de participación</t>
  </si>
  <si>
    <t>4.1.2.2 Fortalecimiento de los procesos de facturación de la Red SNS</t>
  </si>
  <si>
    <t>Auditoria Médica</t>
  </si>
  <si>
    <t>HRRRC-4.1.2.2.01</t>
  </si>
  <si>
    <t>Análisis del comportamiento de las objeciones médicas y administrativas</t>
  </si>
  <si>
    <t>HRRRC-4.1.2.2.02</t>
  </si>
  <si>
    <t xml:space="preserve">Elaboracion de los planes de mejora para la disminucion de las objeciones médicas, administrativas y el incremento de la facturación </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</si>
  <si>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</si>
  <si>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1.1.5.2 Fortalecimiento  de los Servicios de Emergencias Médicas Hospitalarias para la asistencia eficiente, humanizada y de calidad.</t>
  </si>
  <si>
    <t>Emergencias Médicas</t>
  </si>
  <si>
    <t>HRRRC-1.1.5.2.01</t>
  </si>
  <si>
    <t xml:space="preserve">Implementación del Modelo hospitalario y flujos de Asistencia Emergencias y Urgencias </t>
  </si>
  <si>
    <t>HRRRC-1.1.5.2.02</t>
  </si>
  <si>
    <t xml:space="preserve">Socializacion e implementación del RAC-Triaje en las Salas de Emergencias Centros Hospitalarios </t>
  </si>
  <si>
    <t>ReporteListado de participación</t>
  </si>
  <si>
    <t>HRRRC-1.1.5.2.03</t>
  </si>
  <si>
    <t>Registros en el tablero de Indicadores de Gestión de las Salas de Emergencias de los Centros de Salud.</t>
  </si>
  <si>
    <t>1.1.1.2.Implementación de los estandares de calidad de los cuidados de enfermeria.</t>
  </si>
  <si>
    <t>Enfermeria</t>
  </si>
  <si>
    <t>HRRRC-1.1.1.2.01</t>
  </si>
  <si>
    <t>Induccion al personal de enfermería sobre Estándares de Cuidados de Enfermeria.</t>
  </si>
  <si>
    <t>listado de participaciónMinuta</t>
  </si>
  <si>
    <t>4.1.2.3.Fortalecimiento de la Gestión Financiera de la Red</t>
  </si>
  <si>
    <t>Financiero</t>
  </si>
  <si>
    <t>HRRRC-4.1.2.3.01</t>
  </si>
  <si>
    <t>Elaboracion de los Estados Financieros y sus notas de referencia.</t>
  </si>
  <si>
    <t>correo reporte SRSEstados Financieros</t>
  </si>
  <si>
    <t>HRRRC-4.1.2.3.02</t>
  </si>
  <si>
    <t>Análisis de Comportamiento de pago.</t>
  </si>
  <si>
    <t>HRRRC-4.1.2.3.03</t>
  </si>
  <si>
    <t>Seguimiento a la ejecución presupuestaria</t>
  </si>
  <si>
    <t>4.1.2.4. Fortalecimiento de la Gestión Financiera de la Red</t>
  </si>
  <si>
    <t>Fiscalización</t>
  </si>
  <si>
    <t>HRRRC-4.1.2.4.01</t>
  </si>
  <si>
    <t>Rendición oportuna de las  cuentas de anticipos financieros  para su regulación  en el período</t>
  </si>
  <si>
    <t>HRRRC-4.1.2.4.02</t>
  </si>
  <si>
    <t>Reporte oportuno de facturación de ingresos por las diferentes fuentes de financiamiento</t>
  </si>
  <si>
    <t>HRRRC-4.1.2.4.03</t>
  </si>
  <si>
    <t>Mesa de trabajo con áreas involucradas para rendir y socializar informes sobre comportamiento de la facturacion, glosa desmonte y cuentas por cobrar</t>
  </si>
  <si>
    <t>4.1.2.5. Implementación del modelo de gestión y monitoreo de la calidad institucional</t>
  </si>
  <si>
    <t>Planificación</t>
  </si>
  <si>
    <t>HRRRC-4.1.2.5.02</t>
  </si>
  <si>
    <t xml:space="preserve">Seguimiento al cumplimiento de los indicadores comprometidos en la CCC </t>
  </si>
  <si>
    <t>OtrosReporte de monitoreo indicadores CCC (plantilla de excel)</t>
  </si>
  <si>
    <t>HRRRC-4.1.2.5.04</t>
  </si>
  <si>
    <t>Elaboración de plan de mejora CAF</t>
  </si>
  <si>
    <t>PlanCorreo reporte SRS y MAP</t>
  </si>
  <si>
    <t>HRRRC-4.1.2.5.08</t>
  </si>
  <si>
    <t>Ejecución de las sesiones del Comité de Calidad del CEAS</t>
  </si>
  <si>
    <t>Listado de participaciónOtrosActa de reunion</t>
  </si>
  <si>
    <t>HRRRC-4.1.2.5.09</t>
  </si>
  <si>
    <t>Seguimiento a la Implementación de SISMAP Salud (si está priorizado)</t>
  </si>
  <si>
    <t>HRRRC-4.1.2.5.10</t>
  </si>
  <si>
    <t>Seguimiento a la Implementación de los indicadores del ranking hospitalario</t>
  </si>
  <si>
    <t>1.2.2.3. Monitoreo de la Calidad de los Servicios de Salud en la Red SNS</t>
  </si>
  <si>
    <t>Calidad Servicios Salud</t>
  </si>
  <si>
    <t>HRRRC-1.2.2.3.01</t>
  </si>
  <si>
    <t>Seguimiento al cumplimiento de la lista de Verificación de la Seguridad de la Cirugía.</t>
  </si>
  <si>
    <t>HRRRC-1.2.2.3.02</t>
  </si>
  <si>
    <t>Actualización continua de la lista de morbilidades asociadas a la atención materno-neonatal.</t>
  </si>
  <si>
    <t>HRRRC-1.2.2.3.03</t>
  </si>
  <si>
    <t>Elaboración e implementación de los planes de mejora elaborados acorde al monitoreo de todas las áreas incluidas en el informe.</t>
  </si>
  <si>
    <t>HRRRC-1.2.2.3.04</t>
  </si>
  <si>
    <t>Implementación de la Autoevaluación Monitoreo de la Calidad de los Servicios utilizando las herramientas institucionales.</t>
  </si>
  <si>
    <t xml:space="preserve">OtrosFormulario Monitoreo </t>
  </si>
  <si>
    <t>HRRRC-1.2.2.3.05</t>
  </si>
  <si>
    <t>Autoevaluación del proceso de habilitación</t>
  </si>
  <si>
    <t>1.1.5.3.01. Amplicación de la provisión de servicios de apoyo diagnóstico y laboratorio</t>
  </si>
  <si>
    <t>Laboratorio e imágenes</t>
  </si>
  <si>
    <t>HRRRC-1.1.5.3.01</t>
  </si>
  <si>
    <t>Conformación de los comites de medicina transfuncional y clubes de donantes de sangre en EESS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</si>
  <si>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</si>
  <si>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4.1.1.6 Gestión de la Calidad del Dato</t>
  </si>
  <si>
    <t>Estadística</t>
  </si>
  <si>
    <t>HRRRC-4.1.1.6.01</t>
  </si>
  <si>
    <t xml:space="preserve">Autoevaluación Calidad del Dato </t>
  </si>
  <si>
    <t>Listado de participaciónInformeretroalimentacion</t>
  </si>
  <si>
    <t>4.1.1.7. Implementación del plan de readecuación de infraestructura y entrega de equipos a la Red SNS</t>
  </si>
  <si>
    <t>Mantenimiento</t>
  </si>
  <si>
    <t>HRRRC-4.1.1.7.02</t>
  </si>
  <si>
    <t>Seguimiento al plan de mantemimiento preventivo en el EES</t>
  </si>
  <si>
    <t>ReportePlan</t>
  </si>
  <si>
    <t>4.1.1.8. Fortalecimiento de la alineación de la planificación y el presupuesto institucional con el fin de garantizar la presentación de servicios en salud con oportunidad y eficiencia</t>
  </si>
  <si>
    <t>HRRRC-4.1.1.8.01</t>
  </si>
  <si>
    <t>Elaboración del Plan Operativo Anual 2024</t>
  </si>
  <si>
    <t>PlanListado de participación</t>
  </si>
  <si>
    <t>HRRRC-4.1.1.8.02</t>
  </si>
  <si>
    <t>Elaboración de la memoria institucional 2023</t>
  </si>
  <si>
    <t>OtrosMemoria</t>
  </si>
  <si>
    <t>HRRRC-4.1.1.8.03</t>
  </si>
  <si>
    <t>Seguimiento al reporte ejecución Metas Físicas y Financieras en el SIGEF 2023</t>
  </si>
  <si>
    <t xml:space="preserve">4.1.1.9 Despliegue del Sistema Institucional de Planificación, Monitoreo y Evaluación </t>
  </si>
  <si>
    <t>HRRRC-4.1.1.9.01</t>
  </si>
  <si>
    <t>Autoevaluación POA 2023</t>
  </si>
  <si>
    <t>1.1.2.2. Provisión de servicios de Salud Materno, Infantil y Adolescentes de Calidad</t>
  </si>
  <si>
    <t>Materno Infantil</t>
  </si>
  <si>
    <t>HRRRC-1.1.2.2.12</t>
  </si>
  <si>
    <t xml:space="preserve">Seguimiento de la cobertura de vacunas en niños de 0-4 años de edad, seguidos en Programas Especiales. </t>
  </si>
  <si>
    <t>HRRRC-1.1.2.2.15</t>
  </si>
  <si>
    <t>Implementación Programa Detección Temprana del Déficit Auditivo</t>
  </si>
  <si>
    <t>1.1.2.6 Despliegue del Plan de Acción para disminución de los embarazos en adolescentes</t>
  </si>
  <si>
    <t>Materno Infantil -Neonatal</t>
  </si>
  <si>
    <t>HRRRC-1.1.2.6.01</t>
  </si>
  <si>
    <t xml:space="preserve">Socialización de las Guías Nacionales de Atención Integral a la Salud de Adolescentes el Sistema Informatico de adolescentes(SIA) </t>
  </si>
  <si>
    <t>1.1.2.7 Fortalecimiento de los servicios pediátricos hospitales priorizados</t>
  </si>
  <si>
    <t>HRRRC-1.1.2.7.01</t>
  </si>
  <si>
    <t xml:space="preserve">Seguimiento de los planes de mejora para fortalecimiento de los servicios pediatricos </t>
  </si>
  <si>
    <t>InformePlan</t>
  </si>
  <si>
    <t>4.1.1.10. Estandarización Sub-portales de Transparencia</t>
  </si>
  <si>
    <t>OAI</t>
  </si>
  <si>
    <t>HRRRC-4.1.1.10.01</t>
  </si>
  <si>
    <t>Actualizacion Subportales de Transparencia</t>
  </si>
  <si>
    <t>HRRRC-4.1.1.10.02</t>
  </si>
  <si>
    <t xml:space="preserve">Respuesta a QDRS </t>
  </si>
  <si>
    <t>HRRRC-4.1.1.10.04</t>
  </si>
  <si>
    <t xml:space="preserve">Socialización sobre Portal de Transparencia a servidores publicos </t>
  </si>
  <si>
    <t>listado de participaciónAgenda</t>
  </si>
  <si>
    <t>HRRRC-4.1.1.10.05</t>
  </si>
  <si>
    <t>Socialización sobre el Sistema 311</t>
  </si>
  <si>
    <t>Listado de participaciónAgenda</t>
  </si>
  <si>
    <t>3.2.1. Incrementada las competencias  y resolución de los colaboradores, de acuerdo a la complejidad de sus funciones, las necesidades de salud de la población y los compromisos del sector</t>
  </si>
  <si>
    <t>3.2.1.1. Programa de capacitación del SNS</t>
  </si>
  <si>
    <t>RRHH</t>
  </si>
  <si>
    <t>HRRRC-3.2.1.1.01</t>
  </si>
  <si>
    <t>Ejecución Plan de Capacitacion SRS-2023</t>
  </si>
  <si>
    <t>Listado de participaciónplan</t>
  </si>
  <si>
    <t>HRRRC-3.2.1.1.02</t>
  </si>
  <si>
    <t xml:space="preserve">Seguimiento ejecución plan capacitación 2022 </t>
  </si>
  <si>
    <t>Reportecorreo reporte SRS</t>
  </si>
  <si>
    <t>HRRRC-3.2.1.1.03</t>
  </si>
  <si>
    <t>Detección necesidades capacitación por departamento -Plan 2023.</t>
  </si>
  <si>
    <t>3.2.1.2 Componente de Evaluación del Desempeño</t>
  </si>
  <si>
    <t>HRRRC-3.2.1.2.02</t>
  </si>
  <si>
    <t>Evaluación de desempeño 2024</t>
  </si>
  <si>
    <t>Matriz consolidada correo reporte SRS</t>
  </si>
  <si>
    <t>4.1.1.11. Ejecución del Plan de Seguridad y Salud ocupacional y Plan de gestion de Riesgos</t>
  </si>
  <si>
    <t>HRRRC-4.1.1.11.01</t>
  </si>
  <si>
    <t>Implementación del Proceso de Auditoría Médica</t>
  </si>
  <si>
    <t>HRRRC-4.1.1.11.02</t>
  </si>
  <si>
    <t>Elaboración de reporte y seguimiento de incidentes laborales.</t>
  </si>
  <si>
    <t>OtrosMatriz</t>
  </si>
  <si>
    <t>HRRRC-4.1.1.11.03</t>
  </si>
  <si>
    <t xml:space="preserve">Elaboración  de reporte y seguimiento  del personal  pasivo por enfermedad. </t>
  </si>
  <si>
    <t>HRRRC-4.1.1.11.05</t>
  </si>
  <si>
    <t>Instrumentacion de expedientes de pago de prestaciones laborales  y desvincualciones, de acuerdo a check list establecido.</t>
  </si>
  <si>
    <t>HRRRC-4.1.1.11.06</t>
  </si>
  <si>
    <t>Instrumentacion de expedientes  para reclutamiento y Seleccion de acuerdo a check list establecido.</t>
  </si>
  <si>
    <t>4.1.1.12. Mejora de la infrecturura tecnológica de la Red SNS</t>
  </si>
  <si>
    <t>Tecnología</t>
  </si>
  <si>
    <t>HRRRC-4.1.1.12.01</t>
  </si>
  <si>
    <t>Actualización de portales web</t>
  </si>
  <si>
    <t>ReporteFotosFotos(Imágenes)</t>
  </si>
  <si>
    <t>HRRRC-4.1.1.12.02</t>
  </si>
  <si>
    <t>Soportes incidencias tecnológicas atendidas</t>
  </si>
  <si>
    <t>HRRRC-4.1.1.12.03</t>
  </si>
  <si>
    <t>Inventario de activos tecnológicos</t>
  </si>
  <si>
    <t>Nota: “P” representa programada y “E” representa ejecutada.</t>
  </si>
  <si>
    <t>Actividades No Pogramadas que están asociadas a los Resultados y/o Productos del POA 
Form. Nº 2 RTP</t>
  </si>
  <si>
    <t xml:space="preserve">Dirección y/o Departamento: </t>
  </si>
  <si>
    <t>3er</t>
  </si>
  <si>
    <t>Actividad</t>
  </si>
  <si>
    <t>Cantidad / Trimestre</t>
  </si>
  <si>
    <t>% de Ejecución</t>
  </si>
  <si>
    <t>Medios de Verificación</t>
  </si>
  <si>
    <t>Fuente de Financiamiento</t>
  </si>
  <si>
    <t>Observaciones</t>
  </si>
  <si>
    <t>No Programada Trimestral</t>
  </si>
  <si>
    <t>Ejecutada</t>
  </si>
  <si>
    <t xml:space="preserve">capacitacion en humanizacion de los servicios </t>
  </si>
  <si>
    <t>x</t>
  </si>
  <si>
    <t>Listado de participantes</t>
  </si>
  <si>
    <t>Actividades No Pogramadas que no están asociadas a los Resultados y/o Productos del POA
Form. Nº 3 RTP</t>
  </si>
  <si>
    <t>Trimestre</t>
  </si>
  <si>
    <t>Nombre de la Actividad Ejecutada</t>
  </si>
  <si>
    <t xml:space="preserve">Cantidad </t>
  </si>
  <si>
    <t>Fecha</t>
  </si>
  <si>
    <t>Medio de Verificación</t>
  </si>
  <si>
    <t>Modo de Financiamiento</t>
  </si>
  <si>
    <t>Actividades a Reprogramar, Excluir o Insertar
Form. Nº 4 RTP</t>
  </si>
  <si>
    <t>DIVISION DE PLANIFICACION Y DESARROLLO</t>
  </si>
  <si>
    <t xml:space="preserve">Nombre de la Actividad Afectada/ 
Nueva Actividad </t>
  </si>
  <si>
    <t>Fecha Programada</t>
  </si>
  <si>
    <t>Justificación de la reprogramación, exclusión o inserción de una actividad</t>
  </si>
  <si>
    <t>Sustento de la acción</t>
  </si>
  <si>
    <t>SEPTIEMBRE</t>
  </si>
  <si>
    <t>PERSONAL DEL AREA INSUFICIENTE Y PRSONAL DE ACTIVO FIJO</t>
  </si>
  <si>
    <t>INTEGRACION PERSONAL DE ACTIVO FIJO</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</si>
</sst>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charset val="134"/>
      <scheme val="minor"/>
    </font>
    <font>
      <sz val="11"/>
      <color theme="0"/>
      <name val="Calibri"/>
      <family val="2"/>
      <scheme val="minor"/>
    </font>
    <font>
      <sz val="13"/>
      <color theme="0"/>
      <name val="Calibri"/>
      <family val="2"/>
      <scheme val="minor"/>
    </font>
    <font>
      <b/>
      <sz val="14"/>
      <name val="Baskerville Old Face"/>
      <family val="1"/>
    </font>
    <font>
      <sz val="14"/>
      <name val="Baskerville Old Face"/>
      <family val="1"/>
    </font>
    <font>
      <b/>
      <sz val="12"/>
      <name val="Rockwell"/>
      <family val="1"/>
    </font>
    <font>
      <sz val="11"/>
      <color theme="1"/>
      <name val="Rockwell"/>
      <family val="1"/>
    </font>
    <font>
      <b/>
      <sz val="14"/>
      <color theme="0"/>
      <name val="Rockwell"/>
      <family val="1"/>
    </font>
    <font>
      <sz val="12"/>
      <name val="Rockwell"/>
      <family val="1"/>
    </font>
    <font>
      <b/>
      <sz val="13"/>
      <color theme="0"/>
      <name val="Rockwell"/>
      <family val="1"/>
    </font>
    <font>
      <b/>
      <sz val="12"/>
      <color theme="1"/>
      <name val="Rockwell"/>
      <family val="1"/>
    </font>
    <font>
      <sz val="11"/>
      <color theme="0"/>
      <name val="Rockwell"/>
      <family val="1"/>
    </font>
    <font>
      <b/>
      <sz val="12"/>
      <color theme="0"/>
      <name val="Rockwell"/>
      <family val="1"/>
    </font>
    <font>
      <b/>
      <sz val="14"/>
      <name val="Rockwell"/>
      <family val="1"/>
    </font>
    <font>
      <sz val="11"/>
      <color theme="1"/>
      <name val="Baskerville Old Face"/>
      <family val="1"/>
    </font>
    <font>
      <sz val="14"/>
      <color theme="1"/>
      <name val="Baskerville Old Face"/>
      <family val="1"/>
    </font>
    <font>
      <sz val="14"/>
      <color theme="1"/>
      <name val="Times New Roman"/>
      <family val="1"/>
    </font>
    <font>
      <sz val="11"/>
      <color theme="1"/>
      <name val="Times New Roman"/>
      <family val="1"/>
    </font>
    <font>
      <sz val="10"/>
      <name val="Baskerville Old Face"/>
      <family val="1"/>
    </font>
    <font>
      <b/>
      <sz val="11"/>
      <color rgb="FF000000"/>
      <name val="Baskerville Old Face"/>
      <family val="1"/>
    </font>
    <font>
      <sz val="10"/>
      <name val="Times New Roman"/>
      <family val="1"/>
    </font>
    <font>
      <sz val="14"/>
      <name val="Times New Roman"/>
      <family val="1"/>
    </font>
    <font>
      <sz val="12"/>
      <color theme="0"/>
      <name val="Calibri"/>
      <family val="2"/>
      <scheme val="minor"/>
    </font>
    <font>
      <sz val="12"/>
      <color rgb="FF000000"/>
      <name val="Rockwell"/>
      <family val="1"/>
    </font>
    <font>
      <sz val="14"/>
      <color theme="0"/>
      <name val="Rockwell"/>
      <family val="1"/>
    </font>
    <font>
      <sz val="12"/>
      <color theme="1"/>
      <name val="Rockwell"/>
      <family val="1"/>
    </font>
    <font>
      <sz val="12"/>
      <color theme="0"/>
      <name val="Rockwell"/>
      <family val="1"/>
    </font>
    <font>
      <sz val="12"/>
      <color theme="1"/>
      <name val="Calibri"/>
      <family val="2"/>
      <scheme val="minor"/>
    </font>
    <font>
      <sz val="12"/>
      <name val="Calibri"/>
      <family val="2"/>
      <scheme val="minor"/>
    </font>
    <font>
      <sz val="11"/>
      <color rgb="FF000000"/>
      <name val="Rockwell"/>
      <family val="1"/>
    </font>
    <font>
      <sz val="11"/>
      <color rgb="FF000000"/>
      <name val="Baskerville Old Face"/>
      <family val="1"/>
    </font>
    <font>
      <b/>
      <sz val="12"/>
      <color rgb="FF000000"/>
      <name val="Rockwell"/>
      <family val="1"/>
    </font>
    <font>
      <sz val="13"/>
      <color theme="1"/>
      <name val="Calibri"/>
      <family val="2"/>
      <scheme val="minor"/>
    </font>
    <font>
      <b/>
      <sz val="11"/>
      <color rgb="FF000000"/>
      <name val="Rockwell"/>
      <family val="1"/>
    </font>
    <font>
      <b/>
      <sz val="9"/>
      <name val="Tahoma"/>
      <family val="2"/>
    </font>
    <font>
      <sz val="9"/>
      <name val="Tahoma"/>
      <family val="2"/>
    </font>
    <font>
      <sz val="11"/>
      <color theme="1"/>
      <name val="Calibri"/>
      <family val="2"/>
      <scheme val="minor"/>
    </font>
    <font>
      <sz val="10"/>
      <color theme="1"/>
      <name val="Calibri"/>
      <family val="2"/>
      <scheme val="minor"/>
    </font>
    <font>
      <sz val="10"/>
      <name val="Calibri"/>
      <family val="2"/>
      <scheme val="minor"/>
    </font>
    <font>
      <b/>
      <sz val="11"/>
      <color rgb="FF000000"/>
      <name val="Baskerville Old Face"/>
      <family val="1"/>
    </font>
  </fonts>
  <fills count="11">
    <fill>
      <patternFill patternType="none"/>
    </fill>
    <fill>
      <patternFill patternType="gray125"/>
    </fill>
    <fill>
      <patternFill patternType="solid">
        <fgColor theme="0"/>
        <bgColor indexed="64"/>
      </patternFill>
    </fill>
    <fill>
      <patternFill patternType="solid">
        <fgColor rgb="FF0C5277"/>
        <bgColor indexed="64"/>
      </patternFill>
    </fill>
    <fill>
      <patternFill patternType="solid">
        <fgColor theme="0" tint="-0.34998626667073579"/>
        <bgColor indexed="64"/>
      </patternFill>
    </fill>
    <fill>
      <patternFill patternType="solid">
        <fgColor indexed="9"/>
        <bgColor indexed="64"/>
      </patternFill>
    </fill>
    <fill>
      <patternFill patternType="solid">
        <fgColor theme="0"/>
        <bgColor theme="4" tint="0.79992065187536243"/>
      </patternFill>
    </fill>
    <fill>
      <patternFill patternType="solid">
        <fgColor theme="4" tint="0.79995117038483843"/>
        <bgColor indexed="64"/>
      </patternFill>
    </fill>
    <fill>
      <patternFill patternType="solid">
        <fgColor theme="0"/>
        <bgColor theme="4" tint="0.79995117038483843"/>
      </patternFill>
    </fill>
    <fill>
      <patternFill patternType="solid">
        <fgColor theme="4" tint="0.79998168889431442"/>
        <bgColor indexed="64"/>
      </patternFill>
    </fill>
    <fill>
      <patternFill patternType="solid">
        <fgColor rgb="FFFF0000"/>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s>
  <cellStyleXfs count="3">
    <xf numFmtId="0" fontId="0" fillId="0" borderId="0">
      <alignment vertical="center"/>
    </xf>
    <xf numFmtId="9" fontId="36" fillId="0" borderId="0" applyFont="0" applyFill="0" applyBorder="0" applyAlignment="0" applyProtection="0">
      <alignment vertical="center"/>
    </xf>
    <xf numFmtId="0" fontId="36" fillId="0" borderId="0"/>
  </cellStyleXfs>
  <cellXfs count="156">
    <xf numFmtId="0" fontId="0" fillId="0" borderId="0" xfId="0">
      <alignment vertical="center"/>
    </xf>
    <xf numFmtId="0" fontId="0" fillId="0" borderId="0" xfId="0" applyAlignment="1"/>
    <xf numFmtId="0" fontId="1" fillId="0" borderId="0" xfId="0" applyFont="1" applyAlignment="1"/>
    <xf numFmtId="0" fontId="2" fillId="0" borderId="0" xfId="0" applyFont="1" applyAlignment="1"/>
    <xf numFmtId="0" fontId="3" fillId="2" borderId="0" xfId="0" applyFont="1" applyFill="1" applyAlignment="1"/>
    <xf numFmtId="0" fontId="4" fillId="2" borderId="0" xfId="0" applyFont="1" applyFill="1" applyAlignment="1"/>
    <xf numFmtId="0" fontId="5" fillId="2" borderId="0" xfId="0" applyFont="1" applyFill="1" applyAlignment="1"/>
    <xf numFmtId="0" fontId="3" fillId="2" borderId="0" xfId="0" applyFont="1" applyFill="1" applyAlignment="1">
      <alignment horizontal="center"/>
    </xf>
    <xf numFmtId="0" fontId="5" fillId="2" borderId="0" xfId="0" applyFont="1" applyFill="1" applyAlignment="1">
      <alignment horizontal="center"/>
    </xf>
    <xf numFmtId="0" fontId="8" fillId="2" borderId="1" xfId="0" applyFont="1" applyFill="1" applyBorder="1" applyAlignment="1" applyProtection="1">
      <alignment horizontal="left" vertical="center"/>
      <protection locked="0"/>
    </xf>
    <xf numFmtId="0" fontId="5" fillId="2" borderId="0" xfId="0" applyFont="1" applyFill="1" applyAlignment="1">
      <alignment horizontal="right"/>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wrapText="1"/>
      <protection locked="0"/>
    </xf>
    <xf numFmtId="0" fontId="0" fillId="0" borderId="5" xfId="0" applyBorder="1" applyAlignment="1" applyProtection="1">
      <alignment horizontal="center" wrapText="1"/>
      <protection locked="0"/>
    </xf>
    <xf numFmtId="0" fontId="10" fillId="2" borderId="0" xfId="0" applyFont="1" applyFill="1" applyAlignment="1">
      <alignment horizontal="right"/>
    </xf>
    <xf numFmtId="0" fontId="5" fillId="2" borderId="1" xfId="0" applyFont="1" applyFill="1" applyBorder="1" applyAlignment="1" applyProtection="1">
      <alignment horizontal="left" vertical="center"/>
      <protection locked="0"/>
    </xf>
    <xf numFmtId="0" fontId="0" fillId="2" borderId="0" xfId="0" applyFill="1" applyAlignment="1"/>
    <xf numFmtId="0" fontId="11" fillId="0" borderId="0" xfId="0" applyFont="1" applyAlignment="1"/>
    <xf numFmtId="0" fontId="6" fillId="0" borderId="0" xfId="0" applyFont="1" applyAlignment="1"/>
    <xf numFmtId="0" fontId="3" fillId="2" borderId="0" xfId="0" applyFont="1" applyFill="1" applyAlignment="1">
      <alignment horizontal="right"/>
    </xf>
    <xf numFmtId="0" fontId="3" fillId="2" borderId="1" xfId="0" applyFont="1" applyFill="1" applyBorder="1" applyAlignment="1">
      <alignment horizontal="center"/>
    </xf>
    <xf numFmtId="0" fontId="3" fillId="2" borderId="1" xfId="0" applyFont="1" applyFill="1" applyBorder="1" applyAlignment="1"/>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7" fillId="0" borderId="0" xfId="0" applyFont="1" applyAlignment="1"/>
    <xf numFmtId="4" fontId="3" fillId="2" borderId="0" xfId="0" applyNumberFormat="1" applyFont="1" applyFill="1" applyAlignment="1">
      <alignment horizontal="center"/>
    </xf>
    <xf numFmtId="4" fontId="13" fillId="2" borderId="0" xfId="0" applyNumberFormat="1" applyFont="1" applyFill="1" applyAlignment="1">
      <alignment horizontal="right"/>
    </xf>
    <xf numFmtId="0" fontId="6" fillId="2" borderId="0" xfId="0" applyFont="1" applyFill="1" applyAlignment="1"/>
    <xf numFmtId="4" fontId="3" fillId="2" borderId="0" xfId="0" applyNumberFormat="1" applyFont="1" applyFill="1" applyAlignment="1">
      <alignment horizontal="right"/>
    </xf>
    <xf numFmtId="0" fontId="14" fillId="0" borderId="0" xfId="0" applyFont="1" applyAlignment="1"/>
    <xf numFmtId="0" fontId="15" fillId="2" borderId="0" xfId="0" applyFont="1" applyFill="1" applyAlignment="1"/>
    <xf numFmtId="0" fontId="5" fillId="4" borderId="11"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0" fontId="17" fillId="0" borderId="4" xfId="0" applyFont="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9" fontId="19" fillId="0" borderId="4" xfId="1" applyFont="1" applyFill="1" applyBorder="1" applyAlignment="1" applyProtection="1">
      <alignment horizontal="center" vertical="center"/>
    </xf>
    <xf numFmtId="0" fontId="16" fillId="2" borderId="4" xfId="0" applyFont="1" applyFill="1" applyBorder="1" applyAlignment="1" applyProtection="1">
      <alignment horizontal="left" vertical="top" wrapText="1"/>
      <protection locked="0"/>
    </xf>
    <xf numFmtId="0" fontId="16" fillId="2" borderId="4" xfId="0" applyFont="1" applyFill="1" applyBorder="1" applyAlignment="1" applyProtection="1">
      <alignment vertical="center" wrapText="1"/>
      <protection locked="0"/>
    </xf>
    <xf numFmtId="0" fontId="17" fillId="0" borderId="4" xfId="0" applyFont="1" applyBorder="1" applyProtection="1">
      <alignment vertical="center"/>
      <protection locked="0"/>
    </xf>
    <xf numFmtId="0" fontId="20" fillId="5" borderId="4" xfId="0" applyFont="1" applyFill="1" applyBorder="1" applyProtection="1">
      <alignment vertical="center"/>
      <protection locked="0"/>
    </xf>
    <xf numFmtId="0" fontId="14" fillId="0" borderId="4" xfId="0" applyFont="1" applyBorder="1" applyAlignment="1" applyProtection="1">
      <protection locked="0"/>
    </xf>
    <xf numFmtId="0" fontId="3" fillId="0" borderId="0" xfId="0" applyFont="1" applyAlignment="1"/>
    <xf numFmtId="0" fontId="4"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3" fontId="16" fillId="2" borderId="4"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21" fillId="5" borderId="4" xfId="0" applyFont="1" applyFill="1" applyBorder="1" applyAlignment="1" applyProtection="1">
      <alignment horizontal="center" vertical="center" wrapText="1"/>
      <protection locked="0"/>
    </xf>
    <xf numFmtId="0" fontId="21" fillId="5" borderId="4" xfId="0" applyFont="1" applyFill="1" applyBorder="1" applyAlignment="1" applyProtection="1">
      <alignment vertical="center" wrapText="1"/>
      <protection locked="0"/>
    </xf>
    <xf numFmtId="0" fontId="21" fillId="5" borderId="4" xfId="0" applyFont="1" applyFill="1" applyBorder="1" applyProtection="1">
      <alignment vertical="center"/>
      <protection locked="0"/>
    </xf>
    <xf numFmtId="0" fontId="0" fillId="0" borderId="4" xfId="0" applyBorder="1" applyAlignment="1" applyProtection="1">
      <protection locked="0"/>
    </xf>
    <xf numFmtId="0" fontId="22" fillId="0" borderId="0" xfId="0" applyFont="1" applyAlignment="1"/>
    <xf numFmtId="0" fontId="0" fillId="0" borderId="0" xfId="0" applyAlignment="1">
      <alignment horizontal="center" vertical="center"/>
    </xf>
    <xf numFmtId="0" fontId="14" fillId="0" borderId="0" xfId="0" applyFont="1" applyAlignment="1">
      <alignment horizontal="justify"/>
    </xf>
    <xf numFmtId="0" fontId="14" fillId="0" borderId="0" xfId="0" applyFont="1" applyAlignment="1">
      <alignment horizontal="center"/>
    </xf>
    <xf numFmtId="0" fontId="4" fillId="2" borderId="0" xfId="0" applyFont="1" applyFill="1" applyAlignment="1">
      <alignment horizontal="justify"/>
    </xf>
    <xf numFmtId="0" fontId="15" fillId="2" borderId="0" xfId="0" applyFont="1" applyFill="1" applyAlignment="1">
      <alignment horizontal="justify"/>
    </xf>
    <xf numFmtId="0" fontId="3" fillId="2" borderId="0" xfId="0" applyFont="1" applyFill="1" applyAlignment="1">
      <alignment horizontal="justify"/>
    </xf>
    <xf numFmtId="0" fontId="4" fillId="2" borderId="0" xfId="0" applyFont="1" applyFill="1" applyAlignment="1">
      <alignment horizontal="center"/>
    </xf>
    <xf numFmtId="0" fontId="25" fillId="4" borderId="4" xfId="0" applyFont="1" applyFill="1" applyBorder="1" applyAlignment="1">
      <alignment horizontal="center" vertical="center"/>
    </xf>
    <xf numFmtId="0" fontId="27" fillId="0" borderId="4" xfId="0" applyFont="1" applyBorder="1" applyAlignment="1">
      <alignment horizontal="left" vertical="center" wrapText="1"/>
    </xf>
    <xf numFmtId="0" fontId="29" fillId="0" borderId="4" xfId="0" applyFont="1" applyBorder="1" applyAlignment="1" applyProtection="1">
      <alignment vertical="center" wrapText="1"/>
      <protection locked="0"/>
    </xf>
    <xf numFmtId="0" fontId="27" fillId="2" borderId="4" xfId="0" applyFont="1" applyFill="1" applyBorder="1" applyAlignment="1">
      <alignment horizontal="center" vertical="center"/>
    </xf>
    <xf numFmtId="0" fontId="28" fillId="2" borderId="4" xfId="0" applyFont="1" applyFill="1" applyBorder="1" applyAlignment="1">
      <alignment horizontal="left" vertical="center"/>
    </xf>
    <xf numFmtId="0" fontId="27" fillId="6" borderId="4" xfId="0" applyFont="1" applyFill="1" applyBorder="1" applyAlignment="1">
      <alignment vertical="center" wrapText="1"/>
    </xf>
    <xf numFmtId="0" fontId="0" fillId="2" borderId="0" xfId="0" applyFill="1" applyAlignment="1">
      <alignment horizontal="center" vertical="center"/>
    </xf>
    <xf numFmtId="4" fontId="4" fillId="2" borderId="0" xfId="0" applyNumberFormat="1" applyFont="1" applyFill="1" applyAlignment="1">
      <alignment horizontal="center"/>
    </xf>
    <xf numFmtId="0" fontId="10" fillId="2" borderId="0" xfId="0" applyFont="1" applyFill="1" applyAlignment="1">
      <alignment horizontal="center"/>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0" fontId="29" fillId="0" borderId="4" xfId="0" applyFont="1" applyBorder="1" applyAlignment="1" applyProtection="1">
      <alignment horizontal="center" vertical="center" wrapText="1"/>
      <protection locked="0"/>
    </xf>
    <xf numFmtId="0" fontId="33" fillId="0" borderId="4" xfId="0" applyFont="1" applyBorder="1" applyAlignment="1" applyProtection="1">
      <alignment vertical="center" wrapText="1"/>
      <protection locked="0"/>
    </xf>
    <xf numFmtId="9" fontId="33" fillId="0" borderId="4" xfId="1" applyFont="1" applyFill="1" applyBorder="1" applyAlignment="1" applyProtection="1">
      <alignment horizontal="center" vertical="center"/>
    </xf>
    <xf numFmtId="0" fontId="31" fillId="2" borderId="0" xfId="0" applyFont="1" applyFill="1" applyAlignment="1">
      <alignment wrapText="1"/>
    </xf>
    <xf numFmtId="0" fontId="33" fillId="0" borderId="4" xfId="0" applyFont="1" applyBorder="1" applyProtection="1">
      <alignment vertical="center"/>
      <protection locked="0"/>
    </xf>
    <xf numFmtId="0" fontId="37" fillId="8" borderId="4" xfId="0" applyFont="1" applyFill="1" applyBorder="1" applyAlignment="1">
      <alignment horizontal="left" vertical="center" wrapText="1"/>
    </xf>
    <xf numFmtId="0" fontId="37" fillId="2" borderId="4"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38" fillId="8" borderId="4" xfId="0" applyFont="1" applyFill="1" applyBorder="1" applyAlignment="1">
      <alignment horizontal="left" vertical="center" wrapText="1"/>
    </xf>
    <xf numFmtId="0" fontId="37" fillId="0" borderId="4" xfId="0" applyFont="1" applyBorder="1" applyAlignment="1">
      <alignment horizontal="left" vertical="center" wrapText="1"/>
    </xf>
    <xf numFmtId="0" fontId="38" fillId="0" borderId="4" xfId="0" applyFont="1" applyBorder="1" applyAlignment="1">
      <alignment horizontal="left" vertical="center" wrapText="1"/>
    </xf>
    <xf numFmtId="0" fontId="37" fillId="8" borderId="6"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0" borderId="12" xfId="0" applyFont="1" applyBorder="1" applyAlignment="1">
      <alignment horizontal="left" vertical="center" wrapText="1"/>
    </xf>
    <xf numFmtId="0" fontId="27" fillId="6" borderId="12" xfId="0" applyFont="1" applyFill="1" applyBorder="1" applyAlignment="1">
      <alignment vertical="center" wrapText="1"/>
    </xf>
    <xf numFmtId="0" fontId="33" fillId="0" borderId="12" xfId="0" applyFont="1" applyBorder="1" applyAlignment="1" applyProtection="1">
      <alignment vertical="center" wrapText="1"/>
      <protection locked="0"/>
    </xf>
    <xf numFmtId="0" fontId="33" fillId="0" borderId="12" xfId="0" applyFont="1" applyBorder="1" applyProtection="1">
      <alignment vertical="center"/>
      <protection locked="0"/>
    </xf>
    <xf numFmtId="0" fontId="30" fillId="7" borderId="4" xfId="0" applyFont="1" applyFill="1" applyBorder="1" applyAlignment="1">
      <alignment horizontal="center" vertical="center"/>
    </xf>
    <xf numFmtId="0" fontId="30" fillId="7" borderId="4" xfId="0" applyFont="1" applyFill="1" applyBorder="1">
      <alignment vertical="center"/>
    </xf>
    <xf numFmtId="0" fontId="19" fillId="7" borderId="4" xfId="0" applyFont="1" applyFill="1" applyBorder="1">
      <alignment vertical="center"/>
    </xf>
    <xf numFmtId="0" fontId="0" fillId="10" borderId="0" xfId="0" applyFill="1" applyAlignment="1"/>
    <xf numFmtId="0" fontId="27" fillId="0" borderId="4" xfId="0" applyFont="1" applyBorder="1" applyAlignment="1">
      <alignment vertical="center" wrapText="1"/>
    </xf>
    <xf numFmtId="0" fontId="27" fillId="0" borderId="4" xfId="0" applyFont="1" applyBorder="1" applyAlignment="1">
      <alignment horizontal="center" vertical="center"/>
    </xf>
    <xf numFmtId="0" fontId="23" fillId="2" borderId="0" xfId="0" applyFont="1" applyFill="1" applyAlignment="1">
      <alignment horizontal="right" wrapText="1"/>
    </xf>
    <xf numFmtId="0" fontId="23" fillId="2" borderId="0" xfId="0" applyFont="1" applyFill="1" applyAlignment="1">
      <alignment horizontal="center" wrapText="1"/>
    </xf>
    <xf numFmtId="0" fontId="23" fillId="2" borderId="0" xfId="0" applyFont="1" applyFill="1" applyAlignment="1">
      <alignment horizontal="center" vertical="center" wrapText="1"/>
    </xf>
    <xf numFmtId="0" fontId="31" fillId="2" borderId="0" xfId="0" applyFont="1" applyFill="1" applyAlignment="1">
      <alignment horizontal="right" wrapText="1"/>
    </xf>
    <xf numFmtId="0" fontId="6" fillId="0" borderId="0" xfId="0" applyFont="1" applyAlignment="1">
      <alignment horizontal="right"/>
    </xf>
    <xf numFmtId="0" fontId="0" fillId="0" borderId="0" xfId="0" applyAlignment="1">
      <alignment horizontal="right"/>
    </xf>
    <xf numFmtId="0" fontId="7" fillId="3" borderId="0" xfId="0" applyFont="1" applyFill="1" applyAlignment="1">
      <alignment horizontal="center" wrapText="1"/>
    </xf>
    <xf numFmtId="0" fontId="7" fillId="3" borderId="0" xfId="0" applyFont="1" applyFill="1" applyAlignment="1">
      <alignment horizontal="center"/>
    </xf>
    <xf numFmtId="0" fontId="7" fillId="3" borderId="0" xfId="0" applyFont="1" applyFill="1" applyAlignment="1">
      <alignment horizontal="justify"/>
    </xf>
    <xf numFmtId="0" fontId="24" fillId="3" borderId="0" xfId="0" applyFont="1" applyFill="1" applyAlignment="1">
      <alignment horizontal="center"/>
    </xf>
    <xf numFmtId="0" fontId="24" fillId="3" borderId="0" xfId="0" applyFont="1" applyFill="1" applyAlignment="1">
      <alignment horizontal="center"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justify" vertical="center"/>
      <protection locked="0"/>
    </xf>
    <xf numFmtId="0" fontId="4" fillId="2" borderId="1" xfId="0" applyFont="1" applyFill="1" applyBorder="1" applyAlignment="1" applyProtection="1">
      <alignment horizontal="center" vertical="center"/>
      <protection locked="0"/>
    </xf>
    <xf numFmtId="0" fontId="25" fillId="2" borderId="0" xfId="0" applyFont="1" applyFill="1" applyAlignment="1">
      <alignment horizontal="right"/>
    </xf>
    <xf numFmtId="0" fontId="25" fillId="2" borderId="0" xfId="0" applyFont="1" applyFill="1" applyAlignment="1">
      <alignment horizontal="center"/>
    </xf>
    <xf numFmtId="0" fontId="25" fillId="2" borderId="0" xfId="0" applyFont="1" applyFill="1" applyAlignment="1">
      <alignment horizontal="center" vertical="center"/>
    </xf>
    <xf numFmtId="0" fontId="10" fillId="2" borderId="0" xfId="0" applyFont="1" applyFill="1" applyAlignment="1">
      <alignment horizontal="right"/>
    </xf>
    <xf numFmtId="0" fontId="32" fillId="2" borderId="1" xfId="0" applyFont="1" applyFill="1" applyBorder="1" applyAlignment="1" applyProtection="1">
      <alignment horizontal="center" vertical="center"/>
      <protection locked="0"/>
    </xf>
    <xf numFmtId="0" fontId="12" fillId="3" borderId="8"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39" fillId="9" borderId="6" xfId="0" applyFont="1" applyFill="1" applyBorder="1" applyAlignment="1">
      <alignment horizontal="left" vertical="center"/>
    </xf>
    <xf numFmtId="0" fontId="39" fillId="9" borderId="12" xfId="0" applyFont="1" applyFill="1" applyBorder="1" applyAlignment="1">
      <alignment horizontal="left" vertical="center"/>
    </xf>
    <xf numFmtId="0" fontId="39" fillId="9" borderId="13" xfId="0" applyFont="1" applyFill="1" applyBorder="1" applyAlignment="1">
      <alignment horizontal="left" vertical="center"/>
    </xf>
    <xf numFmtId="0" fontId="39" fillId="9" borderId="0" xfId="0" applyFont="1" applyFill="1" applyAlignment="1">
      <alignment horizontal="left" vertical="center"/>
    </xf>
    <xf numFmtId="0" fontId="26" fillId="3" borderId="4"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 xfId="0" applyFont="1" applyFill="1" applyBorder="1" applyAlignment="1">
      <alignment horizontal="justify" vertical="center"/>
    </xf>
    <xf numFmtId="0" fontId="26" fillId="3" borderId="8"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protection locked="0"/>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2" borderId="0" xfId="0" applyFont="1" applyFill="1" applyAlignment="1">
      <alignment horizontal="center"/>
    </xf>
    <xf numFmtId="0" fontId="3" fillId="2" borderId="1" xfId="0" applyFont="1" applyFill="1" applyBorder="1" applyAlignment="1">
      <alignment horizontal="left"/>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2" xfId="0" applyBorder="1" applyAlignment="1" applyProtection="1">
      <alignment horizontal="justify" vertical="center" wrapText="1"/>
      <protection locked="0"/>
    </xf>
    <xf numFmtId="0" fontId="0" fillId="0" borderId="3" xfId="0" applyBorder="1" applyAlignment="1" applyProtection="1">
      <alignment horizontal="justify"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5" xfId="0" applyBorder="1" applyAlignment="1" applyProtection="1">
      <alignment horizontal="center" wrapText="1"/>
      <protection locked="0"/>
    </xf>
  </cellXfs>
  <cellStyles count="3">
    <cellStyle name="Normal" xfId="0" builtinId="0"/>
    <cellStyle name="Normal 4" xfId="2"/>
    <cellStyle name="Porcentaje" xfId="1" builtinId="5"/>
  </cellStyles>
  <dxfs count="8">
    <dxf>
      <fill>
        <patternFill patternType="solid">
          <bgColor theme="0"/>
        </patternFill>
      </fill>
    </dxf>
    <dxf>
      <fill>
        <patternFill patternType="solid">
          <bgColor rgb="FFFF0000"/>
        </patternFill>
      </fill>
    </dxf>
    <dxf>
      <fill>
        <patternFill patternType="solid">
          <bgColor rgb="FF92D050"/>
        </patternFill>
      </fill>
    </dxf>
    <dxf>
      <fill>
        <patternFill patternType="solid">
          <bgColor theme="0"/>
        </patternFill>
      </fill>
    </dxf>
    <dxf>
      <fill>
        <patternFill patternType="solid">
          <bgColor rgb="FFFF0000"/>
        </patternFill>
      </fill>
    </dxf>
    <dxf>
      <fill>
        <patternFill patternType="solid">
          <bgColor rgb="FF92D050"/>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0</xdr:rowOff>
    </xdr:from>
    <xdr:to>
      <xdr:col>2</xdr:col>
      <xdr:colOff>560275</xdr:colOff>
      <xdr:row>3</xdr:row>
      <xdr:rowOff>186078</xdr:rowOff>
    </xdr:to>
    <xdr:pic>
      <xdr:nvPicPr>
        <xdr:cNvPr id="2" name="Imagen 31" descr="transparente_version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90525" y="220980"/>
          <a:ext cx="3072765" cy="628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1</xdr:row>
      <xdr:rowOff>63500</xdr:rowOff>
    </xdr:from>
    <xdr:to>
      <xdr:col>1</xdr:col>
      <xdr:colOff>2016806</xdr:colOff>
      <xdr:row>4</xdr:row>
      <xdr:rowOff>11453</xdr:rowOff>
    </xdr:to>
    <xdr:pic>
      <xdr:nvPicPr>
        <xdr:cNvPr id="2" name="Imagen 31" descr="transparente_version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95935" y="284480"/>
          <a:ext cx="2000885" cy="610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192640</xdr:colOff>
      <xdr:row>1</xdr:row>
      <xdr:rowOff>10703</xdr:rowOff>
    </xdr:from>
    <xdr:to>
      <xdr:col>1</xdr:col>
      <xdr:colOff>2193571</xdr:colOff>
      <xdr:row>3</xdr:row>
      <xdr:rowOff>202132</xdr:rowOff>
    </xdr:to>
    <xdr:pic>
      <xdr:nvPicPr>
        <xdr:cNvPr id="2" name="Imagen 31" descr="transparente_version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681990" y="231140"/>
          <a:ext cx="2000885" cy="633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96630</xdr:colOff>
      <xdr:row>1</xdr:row>
      <xdr:rowOff>55218</xdr:rowOff>
    </xdr:from>
    <xdr:to>
      <xdr:col>1</xdr:col>
      <xdr:colOff>2097561</xdr:colOff>
      <xdr:row>4</xdr:row>
      <xdr:rowOff>13524</xdr:rowOff>
    </xdr:to>
    <xdr:pic>
      <xdr:nvPicPr>
        <xdr:cNvPr id="2" name="Imagen 31" descr="transparente_version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80110" y="275590"/>
          <a:ext cx="1372870" cy="621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LIDAD%20Y%20GESTION/Desktop/Matriz%20POA%20CEAS%202023%20Regionales,%20Especializados%20y%20de%20Referencia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1"/>
  <sheetViews>
    <sheetView tabSelected="1" view="pageBreakPreview" zoomScale="60" zoomScaleNormal="100" workbookViewId="0">
      <selection activeCell="R53" sqref="R53"/>
    </sheetView>
  </sheetViews>
  <sheetFormatPr baseColWidth="10" defaultColWidth="11.42578125" defaultRowHeight="15"/>
  <cols>
    <col min="1" max="1" width="5" style="58" customWidth="1"/>
    <col min="2" max="2" width="37.28515625" style="34" customWidth="1"/>
    <col min="3" max="3" width="17" style="34" customWidth="1"/>
    <col min="4" max="4" width="15.7109375" style="34" customWidth="1"/>
    <col min="5" max="5" width="19" style="34" customWidth="1"/>
    <col min="6" max="6" width="29.42578125" style="59" customWidth="1"/>
    <col min="7" max="7" width="31.140625" style="34" customWidth="1"/>
    <col min="8" max="8" width="6.7109375" style="34" customWidth="1"/>
    <col min="9" max="9" width="5.140625" style="60" customWidth="1"/>
    <col min="10" max="10" width="5.140625" style="34" customWidth="1"/>
    <col min="11" max="11" width="5.140625" style="58" customWidth="1"/>
    <col min="12" max="13" width="5.140625" style="1" customWidth="1"/>
    <col min="14" max="14" width="20.85546875" style="1" customWidth="1"/>
    <col min="15" max="15" width="20.28515625" style="1" customWidth="1"/>
    <col min="16" max="16" width="9.85546875" style="1" customWidth="1"/>
    <col min="17" max="17" width="8.28515625" style="1" customWidth="1"/>
    <col min="18" max="16384" width="11.42578125" style="1"/>
  </cols>
  <sheetData>
    <row r="1" spans="1:22" ht="18.75">
      <c r="B1" s="4"/>
      <c r="C1" s="5"/>
      <c r="D1" s="5"/>
      <c r="E1" s="5"/>
      <c r="F1" s="61"/>
      <c r="G1" s="5"/>
      <c r="H1" s="5"/>
      <c r="I1" s="64"/>
      <c r="J1" s="5"/>
      <c r="K1" s="71"/>
      <c r="L1" s="21"/>
      <c r="M1" s="21"/>
      <c r="N1" s="21"/>
      <c r="O1" s="21"/>
      <c r="P1" s="21"/>
      <c r="Q1" s="21"/>
    </row>
    <row r="2" spans="1:22" ht="18.75">
      <c r="B2" s="35"/>
      <c r="C2" s="35"/>
      <c r="D2" s="35"/>
      <c r="E2" s="5"/>
      <c r="F2" s="62"/>
      <c r="G2" s="35"/>
      <c r="H2" s="99" t="s">
        <v>0</v>
      </c>
      <c r="I2" s="100"/>
      <c r="J2" s="99"/>
      <c r="K2" s="101"/>
      <c r="L2" s="102"/>
      <c r="M2" s="102"/>
      <c r="N2" s="102"/>
      <c r="O2" s="102"/>
      <c r="P2" s="102"/>
      <c r="Q2" s="102"/>
      <c r="R2" s="79"/>
      <c r="S2" s="79"/>
      <c r="T2" s="79"/>
      <c r="U2" s="79"/>
      <c r="V2" s="79"/>
    </row>
    <row r="3" spans="1:22" ht="18.75">
      <c r="B3" s="35"/>
      <c r="C3" s="35"/>
      <c r="D3" s="35"/>
      <c r="E3" s="5"/>
      <c r="F3" s="62"/>
      <c r="G3" s="35"/>
      <c r="H3" s="5"/>
      <c r="I3" s="64"/>
      <c r="J3" s="5"/>
      <c r="K3" s="71"/>
      <c r="L3" s="21"/>
      <c r="M3" s="21"/>
      <c r="N3" s="103" t="s">
        <v>1</v>
      </c>
      <c r="O3" s="103"/>
      <c r="P3" s="103"/>
      <c r="Q3" s="103"/>
    </row>
    <row r="4" spans="1:22" ht="18.75">
      <c r="B4" s="35"/>
      <c r="C4" s="35"/>
      <c r="D4" s="35"/>
      <c r="E4" s="5"/>
      <c r="F4" s="62"/>
      <c r="G4" s="35"/>
      <c r="H4" s="5"/>
      <c r="I4" s="64"/>
      <c r="J4" s="5"/>
      <c r="K4" s="71"/>
      <c r="L4" s="21"/>
      <c r="M4" s="21"/>
      <c r="N4" s="104" t="s">
        <v>2</v>
      </c>
      <c r="O4" s="104"/>
      <c r="P4" s="104"/>
      <c r="Q4" s="104"/>
    </row>
    <row r="5" spans="1:22" ht="18.75">
      <c r="B5" s="35"/>
      <c r="C5" s="35"/>
      <c r="D5" s="35"/>
      <c r="E5" s="5"/>
      <c r="F5" s="62"/>
      <c r="G5" s="35"/>
      <c r="H5" s="5"/>
      <c r="I5" s="64"/>
      <c r="J5" s="5"/>
      <c r="K5" s="71"/>
      <c r="L5" s="21"/>
      <c r="M5" s="21"/>
      <c r="N5" s="21"/>
      <c r="O5" s="21"/>
      <c r="P5" s="21"/>
      <c r="Q5" s="21"/>
    </row>
    <row r="6" spans="1:22" ht="36.75" customHeight="1">
      <c r="B6" s="105" t="s">
        <v>3</v>
      </c>
      <c r="C6" s="106"/>
      <c r="D6" s="106"/>
      <c r="E6" s="106"/>
      <c r="F6" s="107"/>
      <c r="G6" s="108"/>
      <c r="H6" s="108"/>
      <c r="I6" s="108"/>
      <c r="J6" s="108"/>
      <c r="K6" s="109"/>
      <c r="L6" s="106"/>
      <c r="M6" s="106"/>
      <c r="N6" s="106"/>
      <c r="O6" s="106"/>
      <c r="P6" s="106"/>
      <c r="Q6" s="106"/>
    </row>
    <row r="7" spans="1:22" ht="18.75">
      <c r="B7" s="7"/>
      <c r="C7" s="7"/>
      <c r="D7" s="7"/>
      <c r="E7" s="7"/>
      <c r="F7" s="63"/>
      <c r="G7" s="64"/>
      <c r="H7" s="64"/>
      <c r="I7" s="64"/>
      <c r="J7" s="72"/>
      <c r="K7" s="71"/>
      <c r="L7" s="21"/>
      <c r="M7" s="21"/>
      <c r="N7" s="21"/>
      <c r="O7" s="21"/>
      <c r="P7" s="21"/>
      <c r="Q7" s="21"/>
    </row>
    <row r="8" spans="1:22" ht="18.75">
      <c r="B8" s="6" t="s">
        <v>4</v>
      </c>
      <c r="C8" s="110" t="s">
        <v>5</v>
      </c>
      <c r="D8" s="110"/>
      <c r="E8" s="110"/>
      <c r="F8" s="111"/>
      <c r="G8" s="112"/>
      <c r="H8" s="113" t="s">
        <v>6</v>
      </c>
      <c r="I8" s="114"/>
      <c r="J8" s="113"/>
      <c r="K8" s="115"/>
      <c r="L8" s="116"/>
      <c r="M8" s="112" t="s">
        <v>7</v>
      </c>
      <c r="N8" s="112"/>
      <c r="O8" s="73" t="s">
        <v>8</v>
      </c>
      <c r="P8" s="117">
        <v>2023</v>
      </c>
      <c r="Q8" s="117"/>
    </row>
    <row r="9" spans="1:22" ht="18.75">
      <c r="B9" s="24"/>
      <c r="C9" s="7"/>
      <c r="D9" s="7"/>
      <c r="E9" s="7"/>
      <c r="F9" s="63"/>
      <c r="G9" s="64"/>
      <c r="H9" s="64"/>
      <c r="I9" s="64"/>
      <c r="J9" s="64"/>
      <c r="K9" s="71"/>
      <c r="L9" s="21"/>
      <c r="M9" s="21"/>
      <c r="N9" s="21"/>
      <c r="O9" s="21"/>
      <c r="P9" s="21"/>
      <c r="Q9" s="21"/>
    </row>
    <row r="10" spans="1:22" s="57" customFormat="1" ht="36" customHeight="1">
      <c r="A10" s="118" t="s">
        <v>9</v>
      </c>
      <c r="B10" s="118" t="s">
        <v>10</v>
      </c>
      <c r="C10" s="118" t="s">
        <v>11</v>
      </c>
      <c r="D10" s="120" t="s">
        <v>12</v>
      </c>
      <c r="E10" s="118" t="s">
        <v>13</v>
      </c>
      <c r="F10" s="129" t="s">
        <v>14</v>
      </c>
      <c r="G10" s="130" t="s">
        <v>15</v>
      </c>
      <c r="H10" s="126" t="s">
        <v>16</v>
      </c>
      <c r="I10" s="126"/>
      <c r="J10" s="126" t="s">
        <v>17</v>
      </c>
      <c r="K10" s="126"/>
      <c r="L10" s="127" t="s">
        <v>18</v>
      </c>
      <c r="M10" s="127"/>
      <c r="N10" s="120" t="s">
        <v>19</v>
      </c>
      <c r="O10" s="128" t="s">
        <v>20</v>
      </c>
      <c r="P10" s="128"/>
      <c r="Q10" s="128"/>
    </row>
    <row r="11" spans="1:22" s="57" customFormat="1" ht="31.5">
      <c r="A11" s="119"/>
      <c r="B11" s="119"/>
      <c r="C11" s="119"/>
      <c r="D11" s="121"/>
      <c r="E11" s="119"/>
      <c r="F11" s="129"/>
      <c r="G11" s="131"/>
      <c r="H11" s="65" t="s">
        <v>21</v>
      </c>
      <c r="I11" s="65" t="s">
        <v>22</v>
      </c>
      <c r="J11" s="65" t="s">
        <v>21</v>
      </c>
      <c r="K11" s="65" t="s">
        <v>22</v>
      </c>
      <c r="L11" s="74" t="s">
        <v>21</v>
      </c>
      <c r="M11" s="74" t="s">
        <v>22</v>
      </c>
      <c r="N11" s="121"/>
      <c r="O11" s="75" t="s">
        <v>16</v>
      </c>
      <c r="P11" s="75" t="s">
        <v>17</v>
      </c>
      <c r="Q11" s="75" t="s">
        <v>18</v>
      </c>
    </row>
    <row r="12" spans="1:22" ht="89.25">
      <c r="A12" s="58">
        <v>1</v>
      </c>
      <c r="B12" s="81" t="s">
        <v>23</v>
      </c>
      <c r="C12" s="83" t="s">
        <v>24</v>
      </c>
      <c r="D12" s="82" t="s">
        <v>25</v>
      </c>
      <c r="E12" s="82" t="s">
        <v>26</v>
      </c>
      <c r="F12" s="85" t="s">
        <v>27</v>
      </c>
      <c r="G12" s="67" t="s">
        <v>28</v>
      </c>
      <c r="H12" s="68">
        <v>1</v>
      </c>
      <c r="I12" s="76">
        <v>1</v>
      </c>
      <c r="J12" s="76">
        <v>30</v>
      </c>
      <c r="K12" s="76">
        <v>30</v>
      </c>
      <c r="L12" s="77"/>
      <c r="M12" s="77"/>
      <c r="N12" s="78">
        <f t="shared" ref="N12:N42" si="0">IFERROR((I12/H12),"")</f>
        <v>1</v>
      </c>
      <c r="O12" s="77"/>
      <c r="P12" s="77"/>
      <c r="Q12" s="80"/>
    </row>
    <row r="13" spans="1:22" ht="127.5">
      <c r="B13" s="81" t="s">
        <v>29</v>
      </c>
      <c r="C13" s="81" t="s">
        <v>30</v>
      </c>
      <c r="D13" s="81" t="s">
        <v>31</v>
      </c>
      <c r="E13" s="81" t="s">
        <v>32</v>
      </c>
      <c r="F13" s="86" t="s">
        <v>33</v>
      </c>
      <c r="G13" s="67" t="s">
        <v>34</v>
      </c>
      <c r="H13" s="68">
        <v>3</v>
      </c>
      <c r="I13" s="76">
        <v>3</v>
      </c>
      <c r="J13" s="76">
        <v>90</v>
      </c>
      <c r="K13" s="76">
        <v>30</v>
      </c>
      <c r="L13" s="77"/>
      <c r="M13" s="77"/>
      <c r="N13" s="78">
        <f t="shared" si="0"/>
        <v>1</v>
      </c>
      <c r="O13" s="77"/>
      <c r="P13" s="77"/>
      <c r="Q13" s="80"/>
    </row>
    <row r="14" spans="1:22" ht="127.5">
      <c r="B14" s="81" t="s">
        <v>29</v>
      </c>
      <c r="C14" s="81" t="s">
        <v>30</v>
      </c>
      <c r="D14" s="81" t="s">
        <v>31</v>
      </c>
      <c r="E14" s="81" t="s">
        <v>35</v>
      </c>
      <c r="F14" s="85" t="s">
        <v>36</v>
      </c>
      <c r="G14" s="66" t="s">
        <v>37</v>
      </c>
      <c r="H14" s="68">
        <v>1</v>
      </c>
      <c r="I14" s="76">
        <v>1</v>
      </c>
      <c r="J14" s="76">
        <v>30</v>
      </c>
      <c r="K14" s="76">
        <v>30</v>
      </c>
      <c r="L14" s="77"/>
      <c r="M14" s="77"/>
      <c r="N14" s="78">
        <f t="shared" si="0"/>
        <v>1</v>
      </c>
      <c r="O14" s="77"/>
      <c r="P14" s="77"/>
      <c r="Q14" s="80"/>
    </row>
    <row r="15" spans="1:22" ht="127.5">
      <c r="B15" s="81" t="s">
        <v>29</v>
      </c>
      <c r="C15" s="82" t="s">
        <v>38</v>
      </c>
      <c r="D15" s="82" t="s">
        <v>31</v>
      </c>
      <c r="E15" s="82" t="s">
        <v>39</v>
      </c>
      <c r="F15" s="85" t="s">
        <v>40</v>
      </c>
      <c r="G15" s="66" t="s">
        <v>41</v>
      </c>
      <c r="H15" s="68">
        <v>3</v>
      </c>
      <c r="I15" s="76">
        <v>3</v>
      </c>
      <c r="J15" s="76">
        <v>90</v>
      </c>
      <c r="K15" s="76">
        <v>90</v>
      </c>
      <c r="L15" s="77"/>
      <c r="M15" s="77"/>
      <c r="N15" s="78">
        <f t="shared" si="0"/>
        <v>1</v>
      </c>
      <c r="O15" s="77"/>
      <c r="P15" s="77"/>
      <c r="Q15" s="80"/>
    </row>
    <row r="16" spans="1:22" ht="89.25">
      <c r="B16" s="81" t="s">
        <v>42</v>
      </c>
      <c r="C16" s="81" t="s">
        <v>43</v>
      </c>
      <c r="D16" s="81" t="s">
        <v>31</v>
      </c>
      <c r="E16" s="81" t="s">
        <v>44</v>
      </c>
      <c r="F16" s="85" t="s">
        <v>45</v>
      </c>
      <c r="G16" s="66" t="s">
        <v>46</v>
      </c>
      <c r="H16" s="68">
        <v>3</v>
      </c>
      <c r="I16" s="76">
        <v>3</v>
      </c>
      <c r="J16" s="76">
        <v>90</v>
      </c>
      <c r="K16" s="76">
        <v>90</v>
      </c>
      <c r="L16" s="77"/>
      <c r="M16" s="77"/>
      <c r="N16" s="78">
        <f t="shared" si="0"/>
        <v>1</v>
      </c>
      <c r="O16" s="77"/>
      <c r="P16" s="77"/>
      <c r="Q16" s="80"/>
    </row>
    <row r="17" spans="2:17" ht="89.25">
      <c r="B17" s="81" t="s">
        <v>42</v>
      </c>
      <c r="C17" s="82" t="s">
        <v>43</v>
      </c>
      <c r="D17" s="82" t="s">
        <v>31</v>
      </c>
      <c r="E17" s="82" t="s">
        <v>47</v>
      </c>
      <c r="F17" s="85" t="s">
        <v>48</v>
      </c>
      <c r="G17" s="66" t="s">
        <v>49</v>
      </c>
      <c r="H17" s="68">
        <v>3</v>
      </c>
      <c r="I17" s="76">
        <v>3</v>
      </c>
      <c r="J17" s="76">
        <v>90</v>
      </c>
      <c r="K17" s="76">
        <v>90</v>
      </c>
      <c r="L17" s="77"/>
      <c r="M17" s="77"/>
      <c r="N17" s="78">
        <f t="shared" si="0"/>
        <v>1</v>
      </c>
      <c r="O17" s="77"/>
      <c r="P17" s="77"/>
      <c r="Q17" s="80"/>
    </row>
    <row r="18" spans="2:17" ht="127.5">
      <c r="B18" s="81" t="s">
        <v>50</v>
      </c>
      <c r="C18" s="81" t="s">
        <v>51</v>
      </c>
      <c r="D18" s="81" t="s">
        <v>52</v>
      </c>
      <c r="E18" s="81" t="s">
        <v>53</v>
      </c>
      <c r="F18" s="85" t="s">
        <v>54</v>
      </c>
      <c r="G18" s="67" t="s">
        <v>55</v>
      </c>
      <c r="H18" s="68">
        <v>1</v>
      </c>
      <c r="I18" s="76">
        <v>1</v>
      </c>
      <c r="J18" s="76">
        <v>30</v>
      </c>
      <c r="K18" s="76">
        <v>30</v>
      </c>
      <c r="L18" s="77"/>
      <c r="M18" s="77"/>
      <c r="N18" s="78">
        <f t="shared" si="0"/>
        <v>1</v>
      </c>
      <c r="O18" s="77"/>
      <c r="P18" s="77"/>
      <c r="Q18" s="80"/>
    </row>
    <row r="19" spans="2:17" ht="127.5">
      <c r="B19" s="81" t="s">
        <v>50</v>
      </c>
      <c r="C19" s="82" t="s">
        <v>51</v>
      </c>
      <c r="D19" s="82" t="s">
        <v>52</v>
      </c>
      <c r="E19" s="82" t="s">
        <v>56</v>
      </c>
      <c r="F19" s="85" t="s">
        <v>57</v>
      </c>
      <c r="G19" s="67" t="s">
        <v>46</v>
      </c>
      <c r="H19" s="68">
        <v>1</v>
      </c>
      <c r="I19" s="76">
        <v>1</v>
      </c>
      <c r="J19" s="76">
        <v>30</v>
      </c>
      <c r="K19" s="76">
        <v>30</v>
      </c>
      <c r="L19" s="77"/>
      <c r="M19" s="77"/>
      <c r="N19" s="78">
        <f t="shared" si="0"/>
        <v>1</v>
      </c>
      <c r="O19" s="77"/>
      <c r="P19" s="77"/>
      <c r="Q19" s="80"/>
    </row>
    <row r="20" spans="2:17" ht="127.5">
      <c r="B20" s="81" t="s">
        <v>50</v>
      </c>
      <c r="C20" s="81" t="s">
        <v>51</v>
      </c>
      <c r="D20" s="81" t="s">
        <v>52</v>
      </c>
      <c r="E20" s="81" t="s">
        <v>58</v>
      </c>
      <c r="F20" s="85" t="s">
        <v>59</v>
      </c>
      <c r="G20" s="67" t="s">
        <v>55</v>
      </c>
      <c r="H20" s="68">
        <v>1</v>
      </c>
      <c r="I20" s="76">
        <v>1</v>
      </c>
      <c r="J20" s="76">
        <v>30</v>
      </c>
      <c r="K20" s="76">
        <v>30</v>
      </c>
      <c r="L20" s="77"/>
      <c r="M20" s="77"/>
      <c r="N20" s="78">
        <f t="shared" si="0"/>
        <v>1</v>
      </c>
      <c r="O20" s="77"/>
      <c r="P20" s="77"/>
      <c r="Q20" s="80"/>
    </row>
    <row r="21" spans="2:17" ht="89.25">
      <c r="B21" s="81" t="s">
        <v>60</v>
      </c>
      <c r="C21" s="81" t="s">
        <v>61</v>
      </c>
      <c r="D21" s="81" t="s">
        <v>62</v>
      </c>
      <c r="E21" s="81" t="s">
        <v>63</v>
      </c>
      <c r="F21" s="85" t="s">
        <v>64</v>
      </c>
      <c r="G21" s="67" t="s">
        <v>65</v>
      </c>
      <c r="H21" s="68">
        <v>1</v>
      </c>
      <c r="I21" s="76">
        <v>1</v>
      </c>
      <c r="J21" s="76">
        <v>30</v>
      </c>
      <c r="K21" s="76">
        <v>30</v>
      </c>
      <c r="L21" s="77"/>
      <c r="M21" s="77"/>
      <c r="N21" s="78">
        <f t="shared" si="0"/>
        <v>1</v>
      </c>
      <c r="O21" s="77"/>
      <c r="P21" s="77"/>
      <c r="Q21" s="80"/>
    </row>
    <row r="22" spans="2:17" ht="76.5">
      <c r="B22" s="81" t="s">
        <v>60</v>
      </c>
      <c r="C22" s="82" t="s">
        <v>66</v>
      </c>
      <c r="D22" s="82" t="s">
        <v>67</v>
      </c>
      <c r="E22" s="82" t="s">
        <v>68</v>
      </c>
      <c r="F22" s="85" t="s">
        <v>69</v>
      </c>
      <c r="G22" s="67" t="s">
        <v>65</v>
      </c>
      <c r="H22" s="68">
        <v>1</v>
      </c>
      <c r="I22" s="76">
        <v>1</v>
      </c>
      <c r="J22" s="76">
        <v>30</v>
      </c>
      <c r="K22" s="76">
        <v>30</v>
      </c>
      <c r="L22" s="77"/>
      <c r="M22" s="77"/>
      <c r="N22" s="78">
        <f t="shared" si="0"/>
        <v>1</v>
      </c>
      <c r="O22" s="77"/>
      <c r="P22" s="77"/>
      <c r="Q22" s="80"/>
    </row>
    <row r="23" spans="2:17" ht="76.5">
      <c r="B23" s="81" t="s">
        <v>60</v>
      </c>
      <c r="C23" s="81" t="s">
        <v>66</v>
      </c>
      <c r="D23" s="81" t="s">
        <v>67</v>
      </c>
      <c r="E23" s="81" t="s">
        <v>70</v>
      </c>
      <c r="F23" s="85" t="s">
        <v>71</v>
      </c>
      <c r="G23" s="67" t="s">
        <v>72</v>
      </c>
      <c r="H23" s="68">
        <v>1</v>
      </c>
      <c r="I23" s="76">
        <v>1</v>
      </c>
      <c r="J23" s="76">
        <v>30</v>
      </c>
      <c r="K23" s="76">
        <v>30</v>
      </c>
      <c r="L23" s="77"/>
      <c r="M23" s="77"/>
      <c r="N23" s="78">
        <f t="shared" si="0"/>
        <v>1</v>
      </c>
      <c r="O23" s="77"/>
      <c r="P23" s="77"/>
      <c r="Q23" s="80"/>
    </row>
    <row r="24" spans="2:17" ht="76.5">
      <c r="B24" s="81" t="s">
        <v>60</v>
      </c>
      <c r="C24" s="82" t="s">
        <v>66</v>
      </c>
      <c r="D24" s="82" t="s">
        <v>67</v>
      </c>
      <c r="E24" s="82" t="s">
        <v>73</v>
      </c>
      <c r="F24" s="85" t="s">
        <v>74</v>
      </c>
      <c r="G24" s="67" t="s">
        <v>65</v>
      </c>
      <c r="H24" s="68">
        <v>1</v>
      </c>
      <c r="I24" s="76">
        <v>1</v>
      </c>
      <c r="J24" s="76">
        <v>30</v>
      </c>
      <c r="K24" s="76">
        <v>30</v>
      </c>
      <c r="L24" s="77"/>
      <c r="M24" s="77"/>
      <c r="N24" s="78">
        <f t="shared" si="0"/>
        <v>1</v>
      </c>
      <c r="O24" s="77"/>
      <c r="P24" s="77"/>
      <c r="Q24" s="80"/>
    </row>
    <row r="25" spans="2:17" ht="76.5">
      <c r="B25" s="81" t="s">
        <v>60</v>
      </c>
      <c r="C25" s="81" t="s">
        <v>66</v>
      </c>
      <c r="D25" s="81" t="s">
        <v>67</v>
      </c>
      <c r="E25" s="81" t="s">
        <v>75</v>
      </c>
      <c r="F25" s="85" t="s">
        <v>76</v>
      </c>
      <c r="G25" s="67" t="s">
        <v>46</v>
      </c>
      <c r="H25" s="68">
        <v>3</v>
      </c>
      <c r="I25" s="76">
        <v>3</v>
      </c>
      <c r="J25" s="76">
        <v>90</v>
      </c>
      <c r="K25" s="76">
        <v>90</v>
      </c>
      <c r="L25" s="77"/>
      <c r="M25" s="77"/>
      <c r="N25" s="78">
        <f t="shared" si="0"/>
        <v>1</v>
      </c>
      <c r="O25" s="77"/>
      <c r="P25" s="77"/>
      <c r="Q25" s="80"/>
    </row>
    <row r="26" spans="2:17" ht="38.25">
      <c r="B26" s="81"/>
      <c r="C26" s="84"/>
      <c r="D26" s="84" t="s">
        <v>77</v>
      </c>
      <c r="E26" s="81" t="s">
        <v>78</v>
      </c>
      <c r="F26" s="85" t="s">
        <v>79</v>
      </c>
      <c r="G26" s="67" t="s">
        <v>80</v>
      </c>
      <c r="H26" s="68">
        <v>3</v>
      </c>
      <c r="I26" s="76">
        <v>3</v>
      </c>
      <c r="J26" s="76">
        <v>90</v>
      </c>
      <c r="K26" s="76">
        <v>90</v>
      </c>
      <c r="L26" s="77"/>
      <c r="M26" s="77"/>
      <c r="N26" s="78">
        <f t="shared" si="0"/>
        <v>1</v>
      </c>
      <c r="O26" s="77"/>
      <c r="P26" s="77"/>
      <c r="Q26" s="80"/>
    </row>
    <row r="27" spans="2:17" ht="140.25">
      <c r="B27" s="81" t="s">
        <v>81</v>
      </c>
      <c r="C27" s="81" t="s">
        <v>82</v>
      </c>
      <c r="D27" s="81" t="s">
        <v>77</v>
      </c>
      <c r="E27" s="81" t="s">
        <v>83</v>
      </c>
      <c r="F27" s="85" t="s">
        <v>84</v>
      </c>
      <c r="G27" s="67" t="s">
        <v>72</v>
      </c>
      <c r="H27" s="68">
        <v>3</v>
      </c>
      <c r="I27" s="76">
        <v>3</v>
      </c>
      <c r="J27" s="76">
        <v>90</v>
      </c>
      <c r="K27" s="76">
        <v>90</v>
      </c>
      <c r="L27" s="77"/>
      <c r="M27" s="77"/>
      <c r="N27" s="78">
        <f t="shared" si="0"/>
        <v>1</v>
      </c>
      <c r="O27" s="77"/>
      <c r="P27" s="77"/>
      <c r="Q27" s="80"/>
    </row>
    <row r="28" spans="2:17" ht="140.25">
      <c r="B28" s="81" t="s">
        <v>81</v>
      </c>
      <c r="C28" s="82" t="s">
        <v>82</v>
      </c>
      <c r="D28" s="82" t="s">
        <v>77</v>
      </c>
      <c r="E28" s="82" t="s">
        <v>85</v>
      </c>
      <c r="F28" s="85" t="s">
        <v>86</v>
      </c>
      <c r="G28" s="67" t="s">
        <v>87</v>
      </c>
      <c r="H28" s="68">
        <v>3</v>
      </c>
      <c r="I28" s="76">
        <v>3</v>
      </c>
      <c r="J28" s="76">
        <v>90</v>
      </c>
      <c r="K28" s="76">
        <v>90</v>
      </c>
      <c r="L28" s="77"/>
      <c r="M28" s="77"/>
      <c r="N28" s="78">
        <f t="shared" si="0"/>
        <v>1</v>
      </c>
      <c r="O28" s="77"/>
      <c r="P28" s="77"/>
      <c r="Q28" s="80"/>
    </row>
    <row r="29" spans="2:17" ht="89.25">
      <c r="B29" s="81" t="s">
        <v>23</v>
      </c>
      <c r="C29" s="81" t="s">
        <v>88</v>
      </c>
      <c r="D29" s="81" t="s">
        <v>89</v>
      </c>
      <c r="E29" s="81" t="s">
        <v>90</v>
      </c>
      <c r="F29" s="85" t="s">
        <v>91</v>
      </c>
      <c r="G29" s="67" t="s">
        <v>55</v>
      </c>
      <c r="H29" s="68">
        <v>3</v>
      </c>
      <c r="I29" s="76">
        <v>3</v>
      </c>
      <c r="J29" s="76">
        <v>90</v>
      </c>
      <c r="K29" s="76">
        <v>90</v>
      </c>
      <c r="L29" s="77"/>
      <c r="M29" s="77"/>
      <c r="N29" s="78">
        <f t="shared" si="0"/>
        <v>1</v>
      </c>
      <c r="O29" s="77"/>
      <c r="P29" s="77"/>
      <c r="Q29" s="80"/>
    </row>
    <row r="30" spans="2:17" ht="89.25">
      <c r="B30" s="81" t="s">
        <v>23</v>
      </c>
      <c r="C30" s="82" t="s">
        <v>88</v>
      </c>
      <c r="D30" s="82" t="s">
        <v>89</v>
      </c>
      <c r="E30" s="82" t="s">
        <v>92</v>
      </c>
      <c r="F30" s="85" t="s">
        <v>93</v>
      </c>
      <c r="G30" s="67" t="s">
        <v>72</v>
      </c>
      <c r="H30" s="68">
        <v>1</v>
      </c>
      <c r="I30" s="76">
        <v>1</v>
      </c>
      <c r="J30" s="76">
        <v>30</v>
      </c>
      <c r="K30" s="76">
        <v>30</v>
      </c>
      <c r="L30" s="77"/>
      <c r="M30" s="77"/>
      <c r="N30" s="78">
        <f t="shared" si="0"/>
        <v>1</v>
      </c>
      <c r="O30" s="77"/>
      <c r="P30" s="77"/>
      <c r="Q30" s="80"/>
    </row>
    <row r="31" spans="2:17" ht="127.5">
      <c r="B31" s="81" t="s">
        <v>94</v>
      </c>
      <c r="C31" s="82" t="s">
        <v>95</v>
      </c>
      <c r="D31" s="82" t="s">
        <v>96</v>
      </c>
      <c r="E31" s="82" t="s">
        <v>97</v>
      </c>
      <c r="F31" s="85" t="s">
        <v>98</v>
      </c>
      <c r="G31" s="67" t="s">
        <v>46</v>
      </c>
      <c r="H31" s="68">
        <v>1</v>
      </c>
      <c r="I31" s="76">
        <v>1</v>
      </c>
      <c r="J31" s="76">
        <v>30</v>
      </c>
      <c r="K31" s="76">
        <v>30</v>
      </c>
      <c r="L31" s="77"/>
      <c r="M31" s="77"/>
      <c r="N31" s="78">
        <f t="shared" si="0"/>
        <v>1</v>
      </c>
      <c r="O31" s="77"/>
      <c r="P31" s="77"/>
      <c r="Q31" s="80"/>
    </row>
    <row r="32" spans="2:17" ht="127.5">
      <c r="B32" s="81" t="s">
        <v>94</v>
      </c>
      <c r="C32" s="81" t="s">
        <v>95</v>
      </c>
      <c r="D32" s="81" t="s">
        <v>96</v>
      </c>
      <c r="E32" s="81" t="s">
        <v>99</v>
      </c>
      <c r="F32" s="85" t="s">
        <v>100</v>
      </c>
      <c r="G32" s="67" t="s">
        <v>101</v>
      </c>
      <c r="H32" s="69">
        <v>1</v>
      </c>
      <c r="I32" s="76">
        <v>1</v>
      </c>
      <c r="J32" s="76">
        <v>30</v>
      </c>
      <c r="K32" s="76">
        <v>30</v>
      </c>
      <c r="L32" s="77"/>
      <c r="M32" s="77"/>
      <c r="N32" s="78">
        <f t="shared" si="0"/>
        <v>1</v>
      </c>
      <c r="O32" s="77"/>
      <c r="P32" s="77"/>
      <c r="Q32" s="80"/>
    </row>
    <row r="33" spans="1:17" ht="127.5">
      <c r="B33" s="81" t="s">
        <v>94</v>
      </c>
      <c r="C33" s="82" t="s">
        <v>95</v>
      </c>
      <c r="D33" s="82" t="s">
        <v>96</v>
      </c>
      <c r="E33" s="82" t="s">
        <v>102</v>
      </c>
      <c r="F33" s="85" t="s">
        <v>103</v>
      </c>
      <c r="G33" s="67" t="s">
        <v>46</v>
      </c>
      <c r="H33" s="68">
        <v>1</v>
      </c>
      <c r="I33" s="76">
        <v>1</v>
      </c>
      <c r="J33" s="76">
        <v>30</v>
      </c>
      <c r="K33" s="76">
        <v>30</v>
      </c>
      <c r="L33" s="77"/>
      <c r="M33" s="77"/>
      <c r="N33" s="78">
        <f t="shared" si="0"/>
        <v>1</v>
      </c>
      <c r="O33" s="77"/>
      <c r="P33" s="77"/>
      <c r="Q33" s="80"/>
    </row>
    <row r="34" spans="1:17" ht="140.25">
      <c r="B34" s="81" t="s">
        <v>81</v>
      </c>
      <c r="C34" s="81" t="s">
        <v>104</v>
      </c>
      <c r="D34" s="81" t="s">
        <v>105</v>
      </c>
      <c r="E34" s="81" t="s">
        <v>106</v>
      </c>
      <c r="F34" s="85" t="s">
        <v>107</v>
      </c>
      <c r="G34" s="67" t="s">
        <v>108</v>
      </c>
      <c r="H34" s="68">
        <v>1</v>
      </c>
      <c r="I34" s="76">
        <v>1</v>
      </c>
      <c r="J34" s="76">
        <v>30</v>
      </c>
      <c r="K34" s="76">
        <v>30</v>
      </c>
      <c r="L34" s="77"/>
      <c r="M34" s="77"/>
      <c r="N34" s="78">
        <f t="shared" si="0"/>
        <v>1</v>
      </c>
      <c r="O34" s="77"/>
      <c r="P34" s="77"/>
      <c r="Q34" s="80"/>
    </row>
    <row r="35" spans="1:17" ht="89.25">
      <c r="B35" s="81" t="s">
        <v>23</v>
      </c>
      <c r="C35" s="82" t="s">
        <v>109</v>
      </c>
      <c r="D35" s="82" t="s">
        <v>110</v>
      </c>
      <c r="E35" s="82" t="s">
        <v>111</v>
      </c>
      <c r="F35" s="85" t="s">
        <v>112</v>
      </c>
      <c r="G35" s="67" t="s">
        <v>113</v>
      </c>
      <c r="H35" s="68">
        <v>3</v>
      </c>
      <c r="I35" s="76">
        <v>3</v>
      </c>
      <c r="J35" s="76">
        <v>90</v>
      </c>
      <c r="K35" s="76">
        <v>90</v>
      </c>
      <c r="L35" s="77"/>
      <c r="M35" s="77"/>
      <c r="N35" s="78">
        <f t="shared" si="0"/>
        <v>1</v>
      </c>
      <c r="O35" s="77"/>
      <c r="P35" s="77"/>
      <c r="Q35" s="80"/>
    </row>
    <row r="36" spans="1:17" ht="89.25">
      <c r="B36" s="81" t="s">
        <v>23</v>
      </c>
      <c r="C36" s="82" t="s">
        <v>109</v>
      </c>
      <c r="D36" s="82" t="s">
        <v>110</v>
      </c>
      <c r="E36" s="82" t="s">
        <v>114</v>
      </c>
      <c r="F36" s="85" t="s">
        <v>115</v>
      </c>
      <c r="G36" s="67" t="s">
        <v>46</v>
      </c>
      <c r="H36" s="68">
        <v>3</v>
      </c>
      <c r="I36" s="76">
        <v>3</v>
      </c>
      <c r="J36" s="76">
        <v>90</v>
      </c>
      <c r="K36" s="76">
        <v>90</v>
      </c>
      <c r="L36" s="77"/>
      <c r="M36" s="77"/>
      <c r="N36" s="78">
        <f t="shared" si="0"/>
        <v>1</v>
      </c>
      <c r="O36" s="77"/>
      <c r="P36" s="77"/>
      <c r="Q36" s="80"/>
    </row>
    <row r="37" spans="1:17" ht="89.25">
      <c r="B37" s="81" t="s">
        <v>23</v>
      </c>
      <c r="C37" s="82" t="s">
        <v>109</v>
      </c>
      <c r="D37" s="82" t="s">
        <v>110</v>
      </c>
      <c r="E37" s="82" t="s">
        <v>116</v>
      </c>
      <c r="F37" s="85" t="s">
        <v>117</v>
      </c>
      <c r="G37" s="67" t="s">
        <v>46</v>
      </c>
      <c r="H37" s="68">
        <v>1</v>
      </c>
      <c r="I37" s="76">
        <v>1</v>
      </c>
      <c r="J37" s="76">
        <v>30</v>
      </c>
      <c r="K37" s="76">
        <v>30</v>
      </c>
      <c r="L37" s="77"/>
      <c r="M37" s="77"/>
      <c r="N37" s="78">
        <f t="shared" si="0"/>
        <v>1</v>
      </c>
      <c r="O37" s="77"/>
      <c r="P37" s="77"/>
      <c r="Q37" s="80"/>
    </row>
    <row r="38" spans="1:17" ht="89.25">
      <c r="B38" s="81" t="s">
        <v>23</v>
      </c>
      <c r="C38" s="81" t="s">
        <v>118</v>
      </c>
      <c r="D38" s="81" t="s">
        <v>119</v>
      </c>
      <c r="E38" s="81" t="s">
        <v>120</v>
      </c>
      <c r="F38" s="85" t="s">
        <v>121</v>
      </c>
      <c r="G38" s="67" t="s">
        <v>46</v>
      </c>
      <c r="H38" s="68">
        <v>3</v>
      </c>
      <c r="I38" s="76">
        <v>3</v>
      </c>
      <c r="J38" s="76">
        <v>90</v>
      </c>
      <c r="K38" s="76">
        <v>90</v>
      </c>
      <c r="L38" s="77"/>
      <c r="M38" s="77"/>
      <c r="N38" s="78">
        <f t="shared" si="0"/>
        <v>1</v>
      </c>
      <c r="O38" s="77"/>
      <c r="P38" s="77"/>
      <c r="Q38" s="80"/>
    </row>
    <row r="39" spans="1:17" ht="89.25">
      <c r="B39" s="81" t="s">
        <v>23</v>
      </c>
      <c r="C39" s="82" t="s">
        <v>118</v>
      </c>
      <c r="D39" s="82" t="s">
        <v>119</v>
      </c>
      <c r="E39" s="82" t="s">
        <v>122</v>
      </c>
      <c r="F39" s="85" t="s">
        <v>123</v>
      </c>
      <c r="G39" s="67" t="s">
        <v>46</v>
      </c>
      <c r="H39" s="68">
        <v>3</v>
      </c>
      <c r="I39" s="76">
        <v>3</v>
      </c>
      <c r="J39" s="76">
        <v>90</v>
      </c>
      <c r="K39" s="76">
        <v>90</v>
      </c>
      <c r="L39" s="77"/>
      <c r="M39" s="77"/>
      <c r="N39" s="78">
        <f t="shared" si="0"/>
        <v>1</v>
      </c>
      <c r="O39" s="77"/>
      <c r="P39" s="77"/>
      <c r="Q39" s="80"/>
    </row>
    <row r="40" spans="1:17" ht="89.25">
      <c r="A40" s="58">
        <v>2</v>
      </c>
      <c r="B40" s="81" t="s">
        <v>23</v>
      </c>
      <c r="C40" s="81" t="s">
        <v>118</v>
      </c>
      <c r="D40" s="81" t="s">
        <v>119</v>
      </c>
      <c r="E40" s="81" t="s">
        <v>124</v>
      </c>
      <c r="F40" s="85" t="s">
        <v>125</v>
      </c>
      <c r="G40" s="67" t="s">
        <v>80</v>
      </c>
      <c r="H40" s="68">
        <v>1</v>
      </c>
      <c r="I40" s="76">
        <v>1</v>
      </c>
      <c r="J40" s="76">
        <v>30</v>
      </c>
      <c r="K40" s="76">
        <v>30</v>
      </c>
      <c r="L40" s="77"/>
      <c r="M40" s="77"/>
      <c r="N40" s="78">
        <f t="shared" si="0"/>
        <v>1</v>
      </c>
      <c r="O40" s="77"/>
      <c r="P40" s="77"/>
      <c r="Q40" s="80"/>
    </row>
    <row r="41" spans="1:17" ht="89.25">
      <c r="A41" s="58">
        <v>3</v>
      </c>
      <c r="B41" s="81" t="s">
        <v>23</v>
      </c>
      <c r="C41" s="82" t="s">
        <v>126</v>
      </c>
      <c r="D41" s="82" t="s">
        <v>127</v>
      </c>
      <c r="E41" s="82" t="s">
        <v>128</v>
      </c>
      <c r="F41" s="85" t="s">
        <v>129</v>
      </c>
      <c r="G41" s="70" t="s">
        <v>130</v>
      </c>
      <c r="H41" s="68">
        <v>1</v>
      </c>
      <c r="I41" s="76">
        <v>1</v>
      </c>
      <c r="J41" s="76">
        <v>30</v>
      </c>
      <c r="K41" s="76">
        <v>30</v>
      </c>
      <c r="L41" s="77"/>
      <c r="M41" s="77"/>
      <c r="N41" s="78">
        <f t="shared" si="0"/>
        <v>1</v>
      </c>
      <c r="O41" s="77"/>
      <c r="P41" s="77"/>
      <c r="Q41" s="80"/>
    </row>
    <row r="42" spans="1:17" ht="89.25">
      <c r="A42" s="58">
        <v>4</v>
      </c>
      <c r="B42" s="81" t="s">
        <v>23</v>
      </c>
      <c r="C42" s="82" t="s">
        <v>126</v>
      </c>
      <c r="D42" s="82" t="s">
        <v>127</v>
      </c>
      <c r="E42" s="82" t="s">
        <v>131</v>
      </c>
      <c r="F42" s="85" t="s">
        <v>132</v>
      </c>
      <c r="G42" s="70" t="s">
        <v>133</v>
      </c>
      <c r="H42" s="68">
        <v>1</v>
      </c>
      <c r="I42" s="76">
        <v>1</v>
      </c>
      <c r="J42" s="76">
        <v>30</v>
      </c>
      <c r="K42" s="76">
        <v>30</v>
      </c>
      <c r="L42" s="77"/>
      <c r="M42" s="77"/>
      <c r="N42" s="78">
        <f t="shared" si="0"/>
        <v>1</v>
      </c>
      <c r="O42" s="77"/>
      <c r="P42" s="77"/>
      <c r="Q42" s="80"/>
    </row>
    <row r="43" spans="1:17" ht="24" customHeight="1">
      <c r="B43" s="81" t="s">
        <v>23</v>
      </c>
      <c r="C43" s="82" t="s">
        <v>126</v>
      </c>
      <c r="D43" s="82" t="s">
        <v>127</v>
      </c>
      <c r="E43" s="82" t="s">
        <v>134</v>
      </c>
      <c r="F43" s="85" t="s">
        <v>135</v>
      </c>
      <c r="G43" s="70" t="s">
        <v>136</v>
      </c>
      <c r="H43" s="68">
        <v>1</v>
      </c>
      <c r="I43" s="76">
        <v>1</v>
      </c>
      <c r="J43" s="76">
        <v>30</v>
      </c>
      <c r="K43" s="76">
        <v>30</v>
      </c>
      <c r="L43" s="77"/>
      <c r="M43" s="77"/>
      <c r="N43" s="78">
        <f t="shared" ref="N43:N77" si="1">IFERROR((I43/H43),"")</f>
        <v>1</v>
      </c>
      <c r="O43" s="77"/>
      <c r="P43" s="77"/>
      <c r="Q43" s="80"/>
    </row>
    <row r="44" spans="1:17" ht="89.25">
      <c r="B44" s="81" t="s">
        <v>23</v>
      </c>
      <c r="C44" s="82" t="s">
        <v>126</v>
      </c>
      <c r="D44" s="82" t="s">
        <v>127</v>
      </c>
      <c r="E44" s="82" t="s">
        <v>137</v>
      </c>
      <c r="F44" s="85" t="s">
        <v>138</v>
      </c>
      <c r="G44" s="70" t="s">
        <v>46</v>
      </c>
      <c r="H44" s="68">
        <v>1</v>
      </c>
      <c r="I44" s="76">
        <v>1</v>
      </c>
      <c r="J44" s="76">
        <v>30</v>
      </c>
      <c r="K44" s="76">
        <v>30</v>
      </c>
      <c r="L44" s="77"/>
      <c r="M44" s="77"/>
      <c r="N44" s="78">
        <f t="shared" si="1"/>
        <v>1</v>
      </c>
      <c r="O44" s="77"/>
      <c r="P44" s="77"/>
      <c r="Q44" s="80"/>
    </row>
    <row r="45" spans="1:17" ht="89.25">
      <c r="B45" s="81" t="s">
        <v>23</v>
      </c>
      <c r="C45" s="82" t="s">
        <v>126</v>
      </c>
      <c r="D45" s="82" t="s">
        <v>127</v>
      </c>
      <c r="E45" s="82" t="s">
        <v>139</v>
      </c>
      <c r="F45" s="85" t="s">
        <v>140</v>
      </c>
      <c r="G45" s="70" t="s">
        <v>46</v>
      </c>
      <c r="H45" s="68">
        <v>1</v>
      </c>
      <c r="I45" s="76">
        <v>1</v>
      </c>
      <c r="J45" s="76">
        <v>30</v>
      </c>
      <c r="K45" s="76">
        <v>30</v>
      </c>
      <c r="L45" s="77"/>
      <c r="M45" s="77"/>
      <c r="N45" s="78">
        <f t="shared" si="1"/>
        <v>1</v>
      </c>
      <c r="O45" s="77"/>
      <c r="P45" s="77"/>
      <c r="Q45" s="80"/>
    </row>
    <row r="46" spans="1:17" ht="76.5">
      <c r="B46" s="81" t="s">
        <v>60</v>
      </c>
      <c r="C46" s="82" t="s">
        <v>141</v>
      </c>
      <c r="D46" s="82" t="s">
        <v>142</v>
      </c>
      <c r="E46" s="82" t="s">
        <v>143</v>
      </c>
      <c r="F46" s="85" t="s">
        <v>144</v>
      </c>
      <c r="G46" s="70" t="s">
        <v>46</v>
      </c>
      <c r="H46" s="68">
        <v>1</v>
      </c>
      <c r="I46" s="76">
        <v>1</v>
      </c>
      <c r="J46" s="76">
        <v>30</v>
      </c>
      <c r="K46" s="76">
        <v>30</v>
      </c>
      <c r="L46" s="77"/>
      <c r="M46" s="77"/>
      <c r="N46" s="78">
        <f t="shared" si="1"/>
        <v>1</v>
      </c>
      <c r="O46" s="77"/>
      <c r="P46" s="77"/>
      <c r="Q46" s="80"/>
    </row>
    <row r="47" spans="1:17" ht="76.5">
      <c r="B47" s="81" t="s">
        <v>60</v>
      </c>
      <c r="C47" s="82" t="s">
        <v>141</v>
      </c>
      <c r="D47" s="82" t="s">
        <v>142</v>
      </c>
      <c r="E47" s="82" t="s">
        <v>145</v>
      </c>
      <c r="F47" s="85" t="s">
        <v>146</v>
      </c>
      <c r="G47" s="70" t="s">
        <v>46</v>
      </c>
      <c r="H47" s="68">
        <v>3</v>
      </c>
      <c r="I47" s="76">
        <v>3</v>
      </c>
      <c r="J47" s="76">
        <v>90</v>
      </c>
      <c r="K47" s="76">
        <v>90</v>
      </c>
      <c r="L47" s="77"/>
      <c r="M47" s="77"/>
      <c r="N47" s="78">
        <f t="shared" si="1"/>
        <v>1</v>
      </c>
      <c r="O47" s="77"/>
      <c r="P47" s="77"/>
      <c r="Q47" s="80"/>
    </row>
    <row r="48" spans="1:17" ht="76.5">
      <c r="B48" s="81" t="s">
        <v>60</v>
      </c>
      <c r="C48" s="82" t="s">
        <v>141</v>
      </c>
      <c r="D48" s="82" t="s">
        <v>142</v>
      </c>
      <c r="E48" s="82" t="s">
        <v>147</v>
      </c>
      <c r="F48" s="85" t="s">
        <v>148</v>
      </c>
      <c r="G48" s="70" t="s">
        <v>37</v>
      </c>
      <c r="H48" s="68">
        <v>1</v>
      </c>
      <c r="I48" s="76">
        <v>1</v>
      </c>
      <c r="J48" s="76">
        <v>30</v>
      </c>
      <c r="K48" s="76">
        <v>30</v>
      </c>
      <c r="L48" s="77"/>
      <c r="M48" s="77"/>
      <c r="N48" s="78">
        <f t="shared" si="1"/>
        <v>1</v>
      </c>
      <c r="O48" s="77"/>
      <c r="P48" s="77"/>
      <c r="Q48" s="80"/>
    </row>
    <row r="49" spans="1:17" ht="76.5">
      <c r="B49" s="81" t="s">
        <v>60</v>
      </c>
      <c r="C49" s="82" t="s">
        <v>141</v>
      </c>
      <c r="D49" s="82" t="s">
        <v>142</v>
      </c>
      <c r="E49" s="82" t="s">
        <v>149</v>
      </c>
      <c r="F49" s="85" t="s">
        <v>150</v>
      </c>
      <c r="G49" s="70" t="s">
        <v>151</v>
      </c>
      <c r="H49" s="68">
        <v>3</v>
      </c>
      <c r="I49" s="76">
        <v>3</v>
      </c>
      <c r="J49" s="76">
        <v>90</v>
      </c>
      <c r="K49" s="76">
        <v>30</v>
      </c>
      <c r="L49" s="77"/>
      <c r="M49" s="77"/>
      <c r="N49" s="78">
        <f t="shared" si="1"/>
        <v>1</v>
      </c>
      <c r="O49" s="77"/>
      <c r="P49" s="77"/>
      <c r="Q49" s="80"/>
    </row>
    <row r="50" spans="1:17" ht="76.5">
      <c r="B50" s="81" t="s">
        <v>60</v>
      </c>
      <c r="C50" s="82" t="s">
        <v>141</v>
      </c>
      <c r="D50" s="82" t="s">
        <v>142</v>
      </c>
      <c r="E50" s="82" t="s">
        <v>152</v>
      </c>
      <c r="F50" s="85" t="s">
        <v>153</v>
      </c>
      <c r="G50" s="70" t="s">
        <v>46</v>
      </c>
      <c r="H50" s="68">
        <v>1</v>
      </c>
      <c r="I50" s="76">
        <v>1</v>
      </c>
      <c r="J50" s="76">
        <v>30</v>
      </c>
      <c r="K50" s="76">
        <v>30</v>
      </c>
      <c r="L50" s="77"/>
      <c r="M50" s="77"/>
      <c r="N50" s="78">
        <f t="shared" si="1"/>
        <v>1</v>
      </c>
      <c r="O50" s="77"/>
      <c r="P50" s="77"/>
      <c r="Q50" s="80"/>
    </row>
    <row r="51" spans="1:17" ht="114.75">
      <c r="B51" s="81" t="s">
        <v>94</v>
      </c>
      <c r="C51" s="82" t="s">
        <v>154</v>
      </c>
      <c r="D51" s="82" t="s">
        <v>155</v>
      </c>
      <c r="E51" s="82" t="s">
        <v>156</v>
      </c>
      <c r="F51" s="85" t="s">
        <v>157</v>
      </c>
      <c r="G51" s="70" t="s">
        <v>55</v>
      </c>
      <c r="H51" s="68">
        <v>2</v>
      </c>
      <c r="I51" s="76">
        <v>0</v>
      </c>
      <c r="J51" s="76">
        <v>30</v>
      </c>
      <c r="K51" s="76">
        <v>0</v>
      </c>
      <c r="L51" s="77"/>
      <c r="M51" s="77"/>
      <c r="N51" s="78">
        <f t="shared" si="1"/>
        <v>0</v>
      </c>
      <c r="O51" s="77"/>
      <c r="P51" s="77"/>
      <c r="Q51" s="80"/>
    </row>
    <row r="52" spans="1:17" ht="102">
      <c r="B52" s="81" t="s">
        <v>158</v>
      </c>
      <c r="C52" s="82" t="s">
        <v>159</v>
      </c>
      <c r="D52" s="82" t="s">
        <v>160</v>
      </c>
      <c r="E52" s="82" t="s">
        <v>161</v>
      </c>
      <c r="F52" s="85" t="s">
        <v>162</v>
      </c>
      <c r="G52" s="70" t="s">
        <v>163</v>
      </c>
      <c r="H52" s="68">
        <v>3</v>
      </c>
      <c r="I52" s="76">
        <v>3</v>
      </c>
      <c r="J52" s="76">
        <v>90</v>
      </c>
      <c r="K52" s="76">
        <v>90</v>
      </c>
      <c r="L52" s="77"/>
      <c r="M52" s="77"/>
      <c r="N52" s="78">
        <f t="shared" si="1"/>
        <v>1</v>
      </c>
      <c r="O52" s="77"/>
      <c r="P52" s="77"/>
      <c r="Q52" s="80"/>
    </row>
    <row r="53" spans="1:17" ht="102">
      <c r="B53" s="81" t="s">
        <v>158</v>
      </c>
      <c r="C53" s="82" t="s">
        <v>164</v>
      </c>
      <c r="D53" s="82" t="s">
        <v>165</v>
      </c>
      <c r="E53" s="82" t="s">
        <v>166</v>
      </c>
      <c r="F53" s="85" t="s">
        <v>167</v>
      </c>
      <c r="G53" s="70" t="s">
        <v>168</v>
      </c>
      <c r="H53" s="68">
        <v>1</v>
      </c>
      <c r="I53" s="76">
        <v>1</v>
      </c>
      <c r="J53" s="76">
        <v>30</v>
      </c>
      <c r="K53" s="76">
        <v>30</v>
      </c>
      <c r="L53" s="77"/>
      <c r="M53" s="77"/>
      <c r="N53" s="78">
        <f t="shared" si="1"/>
        <v>1</v>
      </c>
      <c r="O53" s="77"/>
      <c r="P53" s="77"/>
      <c r="Q53" s="80"/>
    </row>
    <row r="54" spans="1:17" ht="140.25">
      <c r="B54" s="81" t="s">
        <v>158</v>
      </c>
      <c r="C54" s="82" t="s">
        <v>169</v>
      </c>
      <c r="D54" s="82" t="s">
        <v>127</v>
      </c>
      <c r="E54" s="82" t="s">
        <v>170</v>
      </c>
      <c r="F54" s="85" t="s">
        <v>171</v>
      </c>
      <c r="G54" s="70" t="s">
        <v>172</v>
      </c>
      <c r="H54" s="68">
        <v>2</v>
      </c>
      <c r="I54" s="76">
        <v>2</v>
      </c>
      <c r="J54" s="76">
        <v>60</v>
      </c>
      <c r="K54" s="76">
        <v>60</v>
      </c>
      <c r="L54" s="77"/>
      <c r="M54" s="77"/>
      <c r="N54" s="78">
        <f t="shared" si="1"/>
        <v>1</v>
      </c>
      <c r="O54" s="77"/>
      <c r="P54" s="77"/>
      <c r="Q54" s="80"/>
    </row>
    <row r="55" spans="1:17" ht="140.25">
      <c r="B55" s="81" t="s">
        <v>158</v>
      </c>
      <c r="C55" s="82" t="s">
        <v>169</v>
      </c>
      <c r="D55" s="82" t="s">
        <v>127</v>
      </c>
      <c r="E55" s="82" t="s">
        <v>173</v>
      </c>
      <c r="F55" s="85" t="s">
        <v>174</v>
      </c>
      <c r="G55" s="70" t="s">
        <v>175</v>
      </c>
      <c r="H55" s="68">
        <v>1</v>
      </c>
      <c r="I55" s="76">
        <v>1</v>
      </c>
      <c r="J55" s="76">
        <v>30</v>
      </c>
      <c r="K55" s="76">
        <v>30</v>
      </c>
      <c r="L55" s="77"/>
      <c r="M55" s="77"/>
      <c r="N55" s="78">
        <f t="shared" si="1"/>
        <v>1</v>
      </c>
      <c r="O55" s="77"/>
      <c r="P55" s="77"/>
      <c r="Q55" s="80"/>
    </row>
    <row r="56" spans="1:17" s="96" customFormat="1" ht="140.25">
      <c r="A56" s="58"/>
      <c r="B56" s="85" t="s">
        <v>158</v>
      </c>
      <c r="C56" s="85" t="s">
        <v>169</v>
      </c>
      <c r="D56" s="85" t="s">
        <v>127</v>
      </c>
      <c r="E56" s="85" t="s">
        <v>176</v>
      </c>
      <c r="F56" s="85" t="s">
        <v>177</v>
      </c>
      <c r="G56" s="97" t="s">
        <v>46</v>
      </c>
      <c r="H56" s="98">
        <v>1</v>
      </c>
      <c r="I56" s="76"/>
      <c r="J56" s="76">
        <v>30</v>
      </c>
      <c r="K56" s="76"/>
      <c r="L56" s="77"/>
      <c r="M56" s="77"/>
      <c r="N56" s="78">
        <f t="shared" si="1"/>
        <v>0</v>
      </c>
      <c r="O56" s="77"/>
      <c r="P56" s="77"/>
      <c r="Q56" s="80"/>
    </row>
    <row r="57" spans="1:17" ht="102">
      <c r="B57" s="81" t="s">
        <v>158</v>
      </c>
      <c r="C57" s="82" t="s">
        <v>178</v>
      </c>
      <c r="D57" s="82" t="s">
        <v>127</v>
      </c>
      <c r="E57" s="82" t="s">
        <v>179</v>
      </c>
      <c r="F57" s="85" t="s">
        <v>180</v>
      </c>
      <c r="G57" s="70" t="s">
        <v>65</v>
      </c>
      <c r="H57" s="68">
        <v>1</v>
      </c>
      <c r="I57" s="76">
        <v>1</v>
      </c>
      <c r="J57" s="76">
        <v>30</v>
      </c>
      <c r="K57" s="76">
        <v>30</v>
      </c>
      <c r="L57" s="77"/>
      <c r="M57" s="77"/>
      <c r="N57" s="78">
        <f t="shared" si="1"/>
        <v>1</v>
      </c>
      <c r="O57" s="77"/>
      <c r="P57" s="77"/>
      <c r="Q57" s="80"/>
    </row>
    <row r="58" spans="1:17" ht="76.5">
      <c r="B58" s="81"/>
      <c r="C58" s="82" t="s">
        <v>181</v>
      </c>
      <c r="D58" s="82" t="s">
        <v>182</v>
      </c>
      <c r="E58" s="82" t="s">
        <v>183</v>
      </c>
      <c r="F58" s="85" t="s">
        <v>184</v>
      </c>
      <c r="G58" s="70" t="s">
        <v>46</v>
      </c>
      <c r="H58" s="68">
        <v>1</v>
      </c>
      <c r="I58" s="76">
        <v>1</v>
      </c>
      <c r="J58" s="76">
        <v>30</v>
      </c>
      <c r="K58" s="76">
        <v>30</v>
      </c>
      <c r="L58" s="77"/>
      <c r="M58" s="77"/>
      <c r="N58" s="78">
        <f t="shared" si="1"/>
        <v>1</v>
      </c>
      <c r="O58" s="77"/>
      <c r="P58" s="77"/>
      <c r="Q58" s="80"/>
    </row>
    <row r="59" spans="1:17" ht="76.5">
      <c r="B59" s="81"/>
      <c r="C59" s="82" t="s">
        <v>181</v>
      </c>
      <c r="D59" s="82" t="s">
        <v>182</v>
      </c>
      <c r="E59" s="82" t="s">
        <v>185</v>
      </c>
      <c r="F59" s="85" t="s">
        <v>186</v>
      </c>
      <c r="G59" s="70" t="s">
        <v>55</v>
      </c>
      <c r="H59" s="68">
        <v>1</v>
      </c>
      <c r="I59" s="76">
        <v>1</v>
      </c>
      <c r="J59" s="76">
        <v>30</v>
      </c>
      <c r="K59" s="76">
        <v>30</v>
      </c>
      <c r="L59" s="77"/>
      <c r="M59" s="77"/>
      <c r="N59" s="78">
        <f t="shared" si="1"/>
        <v>1</v>
      </c>
      <c r="O59" s="77"/>
      <c r="P59" s="77"/>
      <c r="Q59" s="80"/>
    </row>
    <row r="60" spans="1:17" ht="63.75">
      <c r="B60" s="81"/>
      <c r="C60" s="82" t="s">
        <v>187</v>
      </c>
      <c r="D60" s="82" t="s">
        <v>188</v>
      </c>
      <c r="E60" s="82" t="s">
        <v>189</v>
      </c>
      <c r="F60" s="85" t="s">
        <v>190</v>
      </c>
      <c r="G60" s="70" t="s">
        <v>46</v>
      </c>
      <c r="H60" s="68">
        <v>1</v>
      </c>
      <c r="I60" s="76">
        <v>1</v>
      </c>
      <c r="J60" s="76">
        <v>30</v>
      </c>
      <c r="K60" s="76">
        <v>30</v>
      </c>
      <c r="L60" s="77"/>
      <c r="M60" s="77"/>
      <c r="N60" s="78">
        <f t="shared" si="1"/>
        <v>1</v>
      </c>
      <c r="O60" s="77"/>
      <c r="P60" s="77"/>
      <c r="Q60" s="80"/>
    </row>
    <row r="61" spans="1:17" ht="76.5">
      <c r="B61" s="81"/>
      <c r="C61" s="82" t="s">
        <v>191</v>
      </c>
      <c r="D61" s="82" t="s">
        <v>188</v>
      </c>
      <c r="E61" s="82" t="s">
        <v>192</v>
      </c>
      <c r="F61" s="85" t="s">
        <v>193</v>
      </c>
      <c r="G61" s="70" t="s">
        <v>194</v>
      </c>
      <c r="H61" s="68">
        <v>1</v>
      </c>
      <c r="I61" s="76">
        <v>1</v>
      </c>
      <c r="J61" s="76">
        <v>30</v>
      </c>
      <c r="K61" s="76">
        <v>30</v>
      </c>
      <c r="L61" s="77"/>
      <c r="M61" s="77"/>
      <c r="N61" s="78">
        <f t="shared" si="1"/>
        <v>1</v>
      </c>
      <c r="O61" s="77"/>
      <c r="P61" s="77"/>
      <c r="Q61" s="80"/>
    </row>
    <row r="62" spans="1:17" ht="102">
      <c r="B62" s="81" t="s">
        <v>158</v>
      </c>
      <c r="C62" s="82" t="s">
        <v>195</v>
      </c>
      <c r="D62" s="82" t="s">
        <v>196</v>
      </c>
      <c r="E62" s="82" t="s">
        <v>197</v>
      </c>
      <c r="F62" s="85" t="s">
        <v>198</v>
      </c>
      <c r="G62" s="70" t="s">
        <v>46</v>
      </c>
      <c r="H62" s="68">
        <v>3</v>
      </c>
      <c r="I62" s="76">
        <v>3</v>
      </c>
      <c r="J62" s="76">
        <v>90</v>
      </c>
      <c r="K62" s="76">
        <v>90</v>
      </c>
      <c r="L62" s="77"/>
      <c r="M62" s="77"/>
      <c r="N62" s="78">
        <f t="shared" si="1"/>
        <v>1</v>
      </c>
      <c r="O62" s="77"/>
      <c r="P62" s="77"/>
      <c r="Q62" s="80"/>
    </row>
    <row r="63" spans="1:17" ht="102">
      <c r="B63" s="81" t="s">
        <v>158</v>
      </c>
      <c r="C63" s="82" t="s">
        <v>195</v>
      </c>
      <c r="D63" s="82" t="s">
        <v>196</v>
      </c>
      <c r="E63" s="82" t="s">
        <v>199</v>
      </c>
      <c r="F63" s="85" t="s">
        <v>200</v>
      </c>
      <c r="G63" s="70" t="s">
        <v>55</v>
      </c>
      <c r="H63" s="68">
        <v>1</v>
      </c>
      <c r="I63" s="76">
        <v>1</v>
      </c>
      <c r="J63" s="76">
        <v>30</v>
      </c>
      <c r="K63" s="76">
        <v>30</v>
      </c>
      <c r="L63" s="77"/>
      <c r="M63" s="77"/>
      <c r="N63" s="78">
        <f t="shared" si="1"/>
        <v>1</v>
      </c>
      <c r="O63" s="77"/>
      <c r="P63" s="77"/>
      <c r="Q63" s="80"/>
    </row>
    <row r="64" spans="1:17" ht="102">
      <c r="B64" s="81" t="s">
        <v>158</v>
      </c>
      <c r="C64" s="82" t="s">
        <v>195</v>
      </c>
      <c r="D64" s="82" t="s">
        <v>196</v>
      </c>
      <c r="E64" s="82" t="s">
        <v>201</v>
      </c>
      <c r="F64" s="85" t="s">
        <v>202</v>
      </c>
      <c r="G64" s="70" t="s">
        <v>203</v>
      </c>
      <c r="H64" s="68">
        <v>1</v>
      </c>
      <c r="I64" s="76">
        <v>1</v>
      </c>
      <c r="J64" s="76">
        <v>30</v>
      </c>
      <c r="K64" s="76">
        <v>30</v>
      </c>
      <c r="L64" s="77"/>
      <c r="M64" s="77"/>
      <c r="N64" s="78">
        <f t="shared" si="1"/>
        <v>1</v>
      </c>
      <c r="O64" s="77"/>
      <c r="P64" s="77"/>
      <c r="Q64" s="80"/>
    </row>
    <row r="65" spans="2:17" ht="102">
      <c r="B65" s="81" t="s">
        <v>158</v>
      </c>
      <c r="C65" s="82" t="s">
        <v>195</v>
      </c>
      <c r="D65" s="82" t="s">
        <v>196</v>
      </c>
      <c r="E65" s="82" t="s">
        <v>204</v>
      </c>
      <c r="F65" s="85" t="s">
        <v>205</v>
      </c>
      <c r="G65" s="70" t="s">
        <v>206</v>
      </c>
      <c r="H65" s="68">
        <v>1</v>
      </c>
      <c r="I65" s="76">
        <v>1</v>
      </c>
      <c r="J65" s="76">
        <v>30</v>
      </c>
      <c r="K65" s="76">
        <v>30</v>
      </c>
      <c r="L65" s="77"/>
      <c r="M65" s="77"/>
      <c r="N65" s="78">
        <f t="shared" si="1"/>
        <v>1</v>
      </c>
      <c r="O65" s="77"/>
      <c r="P65" s="77"/>
      <c r="Q65" s="80"/>
    </row>
    <row r="66" spans="2:17" ht="63.75">
      <c r="B66" s="81" t="s">
        <v>207</v>
      </c>
      <c r="C66" s="82" t="s">
        <v>208</v>
      </c>
      <c r="D66" s="82" t="s">
        <v>209</v>
      </c>
      <c r="E66" s="82" t="s">
        <v>210</v>
      </c>
      <c r="F66" s="85" t="s">
        <v>211</v>
      </c>
      <c r="G66" s="70" t="s">
        <v>212</v>
      </c>
      <c r="H66" s="68">
        <v>3</v>
      </c>
      <c r="I66" s="76">
        <v>3</v>
      </c>
      <c r="J66" s="76">
        <v>90</v>
      </c>
      <c r="K66" s="76">
        <v>90</v>
      </c>
      <c r="L66" s="77"/>
      <c r="M66" s="77"/>
      <c r="N66" s="78">
        <f t="shared" si="1"/>
        <v>1</v>
      </c>
      <c r="O66" s="77"/>
      <c r="P66" s="77"/>
      <c r="Q66" s="80"/>
    </row>
    <row r="67" spans="2:17" ht="63.75">
      <c r="B67" s="81" t="s">
        <v>207</v>
      </c>
      <c r="C67" s="82" t="s">
        <v>208</v>
      </c>
      <c r="D67" s="82" t="s">
        <v>209</v>
      </c>
      <c r="E67" s="82" t="s">
        <v>213</v>
      </c>
      <c r="F67" s="85" t="s">
        <v>214</v>
      </c>
      <c r="G67" s="70" t="s">
        <v>215</v>
      </c>
      <c r="H67" s="68">
        <v>1</v>
      </c>
      <c r="I67" s="76">
        <v>1</v>
      </c>
      <c r="J67" s="76">
        <v>30</v>
      </c>
      <c r="K67" s="76">
        <v>30</v>
      </c>
      <c r="L67" s="77"/>
      <c r="M67" s="77"/>
      <c r="N67" s="78">
        <f t="shared" si="1"/>
        <v>1</v>
      </c>
      <c r="O67" s="77"/>
      <c r="P67" s="77"/>
      <c r="Q67" s="80"/>
    </row>
    <row r="68" spans="2:17" ht="63.75">
      <c r="B68" s="81" t="s">
        <v>207</v>
      </c>
      <c r="C68" s="82" t="s">
        <v>208</v>
      </c>
      <c r="D68" s="82" t="s">
        <v>209</v>
      </c>
      <c r="E68" s="82" t="s">
        <v>216</v>
      </c>
      <c r="F68" s="85" t="s">
        <v>217</v>
      </c>
      <c r="G68" s="70" t="s">
        <v>46</v>
      </c>
      <c r="H68" s="68">
        <v>1</v>
      </c>
      <c r="I68" s="76">
        <v>1</v>
      </c>
      <c r="J68" s="76">
        <v>30</v>
      </c>
      <c r="K68" s="76">
        <v>30</v>
      </c>
      <c r="L68" s="77"/>
      <c r="M68" s="77"/>
      <c r="N68" s="78">
        <f t="shared" si="1"/>
        <v>1</v>
      </c>
      <c r="O68" s="77"/>
      <c r="P68" s="77"/>
      <c r="Q68" s="80"/>
    </row>
    <row r="69" spans="2:17" ht="63.75">
      <c r="B69" s="81" t="s">
        <v>207</v>
      </c>
      <c r="C69" s="82" t="s">
        <v>218</v>
      </c>
      <c r="D69" s="82" t="s">
        <v>209</v>
      </c>
      <c r="E69" s="82" t="s">
        <v>219</v>
      </c>
      <c r="F69" s="85" t="s">
        <v>220</v>
      </c>
      <c r="G69" s="70" t="s">
        <v>221</v>
      </c>
      <c r="H69" s="68">
        <v>1</v>
      </c>
      <c r="I69" s="76">
        <v>1</v>
      </c>
      <c r="J69" s="76">
        <v>30</v>
      </c>
      <c r="K69" s="76">
        <v>30</v>
      </c>
      <c r="L69" s="77"/>
      <c r="M69" s="77"/>
      <c r="N69" s="78">
        <f t="shared" si="1"/>
        <v>1</v>
      </c>
      <c r="O69" s="77"/>
      <c r="P69" s="77"/>
      <c r="Q69" s="80"/>
    </row>
    <row r="70" spans="2:17" ht="102">
      <c r="B70" s="81" t="s">
        <v>158</v>
      </c>
      <c r="C70" s="82" t="s">
        <v>222</v>
      </c>
      <c r="D70" s="82" t="s">
        <v>209</v>
      </c>
      <c r="E70" s="82" t="s">
        <v>223</v>
      </c>
      <c r="F70" s="85" t="s">
        <v>224</v>
      </c>
      <c r="G70" s="70" t="s">
        <v>46</v>
      </c>
      <c r="H70" s="68">
        <v>1</v>
      </c>
      <c r="I70" s="76">
        <v>1</v>
      </c>
      <c r="J70" s="76">
        <v>30</v>
      </c>
      <c r="K70" s="76">
        <v>30</v>
      </c>
      <c r="L70" s="77"/>
      <c r="M70" s="77"/>
      <c r="N70" s="78">
        <f t="shared" si="1"/>
        <v>1</v>
      </c>
      <c r="O70" s="77"/>
      <c r="P70" s="77"/>
      <c r="Q70" s="80"/>
    </row>
    <row r="71" spans="2:17" ht="102">
      <c r="B71" s="81" t="s">
        <v>158</v>
      </c>
      <c r="C71" s="82" t="s">
        <v>222</v>
      </c>
      <c r="D71" s="82" t="s">
        <v>209</v>
      </c>
      <c r="E71" s="82" t="s">
        <v>225</v>
      </c>
      <c r="F71" s="85" t="s">
        <v>226</v>
      </c>
      <c r="G71" s="70" t="s">
        <v>227</v>
      </c>
      <c r="H71" s="68">
        <v>1</v>
      </c>
      <c r="I71" s="76">
        <v>1</v>
      </c>
      <c r="J71" s="76">
        <v>30</v>
      </c>
      <c r="K71" s="76">
        <v>30</v>
      </c>
      <c r="L71" s="77"/>
      <c r="M71" s="77"/>
      <c r="N71" s="78">
        <f t="shared" si="1"/>
        <v>1</v>
      </c>
      <c r="O71" s="77"/>
      <c r="P71" s="77"/>
      <c r="Q71" s="80"/>
    </row>
    <row r="72" spans="2:17" ht="102">
      <c r="B72" s="81" t="s">
        <v>158</v>
      </c>
      <c r="C72" s="82" t="s">
        <v>222</v>
      </c>
      <c r="D72" s="82" t="s">
        <v>209</v>
      </c>
      <c r="E72" s="82" t="s">
        <v>228</v>
      </c>
      <c r="F72" s="85" t="s">
        <v>229</v>
      </c>
      <c r="G72" s="70" t="s">
        <v>46</v>
      </c>
      <c r="H72" s="68">
        <v>1</v>
      </c>
      <c r="I72" s="76">
        <v>1</v>
      </c>
      <c r="J72" s="76">
        <v>30</v>
      </c>
      <c r="K72" s="76">
        <v>30</v>
      </c>
      <c r="L72" s="77"/>
      <c r="M72" s="77"/>
      <c r="N72" s="78">
        <f t="shared" si="1"/>
        <v>1</v>
      </c>
      <c r="O72" s="77"/>
      <c r="P72" s="77"/>
      <c r="Q72" s="80"/>
    </row>
    <row r="73" spans="2:17" ht="102">
      <c r="B73" s="81" t="s">
        <v>158</v>
      </c>
      <c r="C73" s="82" t="s">
        <v>222</v>
      </c>
      <c r="D73" s="82" t="s">
        <v>209</v>
      </c>
      <c r="E73" s="82" t="s">
        <v>230</v>
      </c>
      <c r="F73" s="85" t="s">
        <v>231</v>
      </c>
      <c r="G73" s="70" t="s">
        <v>46</v>
      </c>
      <c r="H73" s="68">
        <v>1</v>
      </c>
      <c r="I73" s="76">
        <v>1</v>
      </c>
      <c r="J73" s="76">
        <v>30</v>
      </c>
      <c r="K73" s="76">
        <v>30</v>
      </c>
      <c r="L73" s="77"/>
      <c r="M73" s="77"/>
      <c r="N73" s="78">
        <f t="shared" si="1"/>
        <v>1</v>
      </c>
      <c r="O73" s="77"/>
      <c r="P73" s="77"/>
      <c r="Q73" s="80"/>
    </row>
    <row r="74" spans="2:17" ht="102">
      <c r="B74" s="81" t="s">
        <v>158</v>
      </c>
      <c r="C74" s="82" t="s">
        <v>222</v>
      </c>
      <c r="D74" s="82" t="s">
        <v>209</v>
      </c>
      <c r="E74" s="82" t="s">
        <v>232</v>
      </c>
      <c r="F74" s="85" t="s">
        <v>233</v>
      </c>
      <c r="G74" s="70" t="s">
        <v>46</v>
      </c>
      <c r="H74" s="68">
        <v>1</v>
      </c>
      <c r="I74" s="76">
        <v>1</v>
      </c>
      <c r="J74" s="76">
        <v>30</v>
      </c>
      <c r="K74" s="76">
        <v>30</v>
      </c>
      <c r="L74" s="77"/>
      <c r="M74" s="77"/>
      <c r="N74" s="78">
        <f t="shared" si="1"/>
        <v>1</v>
      </c>
      <c r="O74" s="77"/>
      <c r="P74" s="77"/>
      <c r="Q74" s="80"/>
    </row>
    <row r="75" spans="2:17" ht="102">
      <c r="B75" s="81" t="s">
        <v>158</v>
      </c>
      <c r="C75" s="82" t="s">
        <v>234</v>
      </c>
      <c r="D75" s="82" t="s">
        <v>235</v>
      </c>
      <c r="E75" s="82" t="s">
        <v>236</v>
      </c>
      <c r="F75" s="85" t="s">
        <v>237</v>
      </c>
      <c r="G75" s="70" t="s">
        <v>238</v>
      </c>
      <c r="H75" s="68">
        <v>1</v>
      </c>
      <c r="I75" s="76">
        <v>1</v>
      </c>
      <c r="J75" s="76">
        <v>30</v>
      </c>
      <c r="K75" s="76">
        <v>30</v>
      </c>
      <c r="L75" s="77"/>
      <c r="M75" s="77"/>
      <c r="N75" s="78">
        <f t="shared" si="1"/>
        <v>1</v>
      </c>
      <c r="O75" s="77"/>
      <c r="P75" s="77"/>
      <c r="Q75" s="80"/>
    </row>
    <row r="76" spans="2:17" ht="102">
      <c r="B76" s="81" t="s">
        <v>158</v>
      </c>
      <c r="C76" s="82" t="s">
        <v>234</v>
      </c>
      <c r="D76" s="82" t="s">
        <v>235</v>
      </c>
      <c r="E76" s="82" t="s">
        <v>239</v>
      </c>
      <c r="F76" s="85" t="s">
        <v>240</v>
      </c>
      <c r="G76" s="70" t="s">
        <v>46</v>
      </c>
      <c r="H76" s="68">
        <v>1</v>
      </c>
      <c r="I76" s="76">
        <v>1</v>
      </c>
      <c r="J76" s="76">
        <v>30</v>
      </c>
      <c r="K76" s="76">
        <v>30</v>
      </c>
      <c r="L76" s="77"/>
      <c r="M76" s="77"/>
      <c r="N76" s="78">
        <f t="shared" si="1"/>
        <v>1</v>
      </c>
      <c r="O76" s="77"/>
      <c r="P76" s="77"/>
      <c r="Q76" s="80"/>
    </row>
    <row r="77" spans="2:17" ht="102">
      <c r="B77" s="81" t="s">
        <v>158</v>
      </c>
      <c r="C77" s="82" t="s">
        <v>234</v>
      </c>
      <c r="D77" s="82" t="s">
        <v>235</v>
      </c>
      <c r="E77" s="82" t="s">
        <v>241</v>
      </c>
      <c r="F77" s="85" t="s">
        <v>242</v>
      </c>
      <c r="G77" s="70" t="s">
        <v>46</v>
      </c>
      <c r="H77" s="68">
        <v>1</v>
      </c>
      <c r="I77" s="76">
        <v>0</v>
      </c>
      <c r="J77" s="76">
        <v>30</v>
      </c>
      <c r="K77" s="76">
        <v>0</v>
      </c>
      <c r="L77" s="77"/>
      <c r="M77" s="77"/>
      <c r="N77" s="78">
        <f t="shared" si="1"/>
        <v>0</v>
      </c>
      <c r="O77" s="77"/>
      <c r="P77" s="77"/>
      <c r="Q77" s="80"/>
    </row>
    <row r="78" spans="2:17" ht="15.75">
      <c r="B78" s="87"/>
      <c r="C78" s="88"/>
      <c r="D78" s="88"/>
      <c r="E78" s="88"/>
      <c r="F78" s="89"/>
      <c r="G78" s="90"/>
      <c r="H78" s="93">
        <f>+SUM(H12:H77)</f>
        <v>104</v>
      </c>
      <c r="I78" s="93">
        <v>52</v>
      </c>
      <c r="J78" s="94"/>
      <c r="K78" s="93"/>
      <c r="L78" s="95"/>
      <c r="M78" s="95"/>
      <c r="N78" s="95"/>
      <c r="O78" s="91"/>
      <c r="P78" s="91"/>
      <c r="Q78" s="92"/>
    </row>
    <row r="79" spans="2:17">
      <c r="B79" s="122" t="s">
        <v>243</v>
      </c>
      <c r="C79" s="123"/>
      <c r="D79" s="123"/>
      <c r="E79" s="123"/>
      <c r="F79" s="123"/>
      <c r="G79" s="123"/>
      <c r="H79" s="123"/>
      <c r="I79" s="123"/>
      <c r="J79" s="123"/>
      <c r="K79" s="123"/>
      <c r="L79" s="123"/>
      <c r="M79" s="123"/>
      <c r="N79" s="123"/>
      <c r="O79" s="123"/>
      <c r="P79" s="123"/>
      <c r="Q79" s="123"/>
    </row>
    <row r="80" spans="2:17">
      <c r="B80" s="124"/>
      <c r="C80" s="125"/>
      <c r="D80" s="125"/>
      <c r="E80" s="125"/>
      <c r="F80" s="125"/>
      <c r="G80" s="125"/>
      <c r="H80" s="125"/>
      <c r="I80" s="125"/>
      <c r="J80" s="125"/>
      <c r="K80" s="125"/>
      <c r="L80" s="125"/>
      <c r="M80" s="125"/>
      <c r="N80" s="125"/>
      <c r="O80" s="125"/>
      <c r="P80" s="125"/>
      <c r="Q80" s="125"/>
    </row>
    <row r="81" spans="2:17" ht="15.75">
      <c r="B81" s="81"/>
      <c r="C81" s="82"/>
      <c r="D81" s="82"/>
      <c r="E81" s="82"/>
      <c r="F81" s="85"/>
      <c r="G81" s="70"/>
      <c r="H81" s="68"/>
      <c r="I81" s="76"/>
      <c r="J81" s="76"/>
      <c r="K81" s="76"/>
      <c r="L81" s="77"/>
      <c r="M81" s="77"/>
      <c r="N81" s="78"/>
      <c r="O81" s="77"/>
      <c r="P81" s="77"/>
      <c r="Q81" s="80"/>
    </row>
  </sheetData>
  <protectedRanges>
    <protectedRange sqref="B12:M12 K13:K78" name="Rango1"/>
    <protectedRange sqref="O12:Q78" name="Rango2"/>
  </protectedRanges>
  <mergeCells count="21">
    <mergeCell ref="B79:Q80"/>
    <mergeCell ref="H10:I10"/>
    <mergeCell ref="J10:K10"/>
    <mergeCell ref="L10:M10"/>
    <mergeCell ref="O10:Q10"/>
    <mergeCell ref="F10:F11"/>
    <mergeCell ref="G10:G11"/>
    <mergeCell ref="N10:N11"/>
    <mergeCell ref="A10:A11"/>
    <mergeCell ref="B10:B11"/>
    <mergeCell ref="C10:C11"/>
    <mergeCell ref="D10:D11"/>
    <mergeCell ref="E10:E11"/>
    <mergeCell ref="H2:Q2"/>
    <mergeCell ref="N3:Q3"/>
    <mergeCell ref="N4:Q4"/>
    <mergeCell ref="B6:Q6"/>
    <mergeCell ref="C8:G8"/>
    <mergeCell ref="H8:L8"/>
    <mergeCell ref="M8:N8"/>
    <mergeCell ref="P8:Q8"/>
  </mergeCells>
  <conditionalFormatting sqref="E79:E80">
    <cfRule type="duplicateValues" dxfId="7" priority="1"/>
  </conditionalFormatting>
  <conditionalFormatting sqref="E81:E1048576 E1:E78">
    <cfRule type="duplicateValues" dxfId="6" priority="2"/>
  </conditionalFormatting>
  <conditionalFormatting sqref="N12:N78 N81">
    <cfRule type="cellIs" dxfId="5" priority="3" operator="between">
      <formula>0.01</formula>
      <formula>1</formula>
    </cfRule>
    <cfRule type="cellIs" dxfId="4" priority="4" operator="lessThan">
      <formula>0</formula>
    </cfRule>
    <cfRule type="containsBlanks" dxfId="3" priority="5">
      <formula>LEN(TRIM(N12))=0</formula>
    </cfRule>
  </conditionalFormatting>
  <dataValidations count="1">
    <dataValidation type="whole" allowBlank="1" showInputMessage="1" showErrorMessage="1" sqref="H12:H27 H29:H39">
      <formula1>0</formula1>
      <formula2>100</formula2>
    </dataValidation>
  </dataValidations>
  <pageMargins left="0.75" right="0.75" top="1" bottom="1" header="0.5" footer="0.5"/>
  <pageSetup scale="35" orientation="portrait" r:id="rId1"/>
  <colBreaks count="1" manualBreakCount="1">
    <brk id="17"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G15 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6"/>
  <sheetViews>
    <sheetView topLeftCell="A67" workbookViewId="0">
      <selection activeCell="F12" sqref="F12"/>
    </sheetView>
  </sheetViews>
  <sheetFormatPr baseColWidth="10" defaultColWidth="11.42578125" defaultRowHeight="15"/>
  <cols>
    <col min="1" max="1" width="7" style="1" customWidth="1"/>
    <col min="2" max="2" width="32.7109375" style="34" customWidth="1"/>
    <col min="3" max="3" width="13.140625" style="34" customWidth="1"/>
    <col min="4" max="4" width="23.28515625" style="34" customWidth="1"/>
    <col min="5" max="5" width="28" style="34" customWidth="1"/>
    <col min="6" max="6" width="24.28515625" style="34" customWidth="1"/>
    <col min="7" max="7" width="16.28515625" style="34" customWidth="1"/>
    <col min="8" max="9" width="19.28515625" style="34" customWidth="1"/>
    <col min="10" max="10" width="21" style="34" customWidth="1"/>
    <col min="11" max="11" width="26.7109375" style="1" customWidth="1"/>
    <col min="12" max="16384" width="11.42578125" style="1"/>
  </cols>
  <sheetData>
    <row r="1" spans="2:17" ht="18.75">
      <c r="B1" s="4"/>
      <c r="C1" s="4"/>
      <c r="D1" s="4"/>
      <c r="E1" s="5"/>
      <c r="F1" s="5"/>
      <c r="G1" s="5"/>
      <c r="H1" s="5"/>
      <c r="I1" s="5"/>
      <c r="J1" s="5"/>
      <c r="K1" s="21"/>
      <c r="L1" s="21"/>
      <c r="M1" s="21"/>
      <c r="N1" s="21"/>
      <c r="O1" s="21"/>
      <c r="P1" s="21"/>
      <c r="Q1" s="21"/>
    </row>
    <row r="2" spans="2:17" ht="18.75">
      <c r="B2" s="35"/>
      <c r="C2" s="35"/>
      <c r="D2" s="35"/>
      <c r="E2" s="35"/>
      <c r="F2" s="5"/>
      <c r="G2" s="35"/>
      <c r="H2" s="116" t="s">
        <v>0</v>
      </c>
      <c r="I2" s="116"/>
      <c r="J2" s="116"/>
      <c r="K2" s="116"/>
      <c r="L2" s="21"/>
      <c r="M2" s="21"/>
      <c r="N2" s="21"/>
      <c r="O2" s="21"/>
      <c r="P2" s="21"/>
      <c r="Q2" s="21"/>
    </row>
    <row r="3" spans="2:17" ht="18.75">
      <c r="B3" s="35"/>
      <c r="C3" s="35"/>
      <c r="D3" s="35"/>
      <c r="E3" s="35"/>
      <c r="F3" s="5"/>
      <c r="G3" s="35"/>
      <c r="H3" s="103" t="s">
        <v>1</v>
      </c>
      <c r="I3" s="103"/>
      <c r="J3" s="103"/>
      <c r="K3" s="103"/>
      <c r="L3" s="21"/>
      <c r="M3" s="21"/>
      <c r="N3" s="21"/>
      <c r="O3" s="21"/>
      <c r="P3" s="21"/>
      <c r="Q3" s="21"/>
    </row>
    <row r="4" spans="2:17" ht="18.75">
      <c r="B4" s="35"/>
      <c r="C4" s="35"/>
      <c r="D4" s="35"/>
      <c r="E4" s="35"/>
      <c r="F4" s="5"/>
      <c r="G4" s="35"/>
      <c r="H4" s="104" t="s">
        <v>2</v>
      </c>
      <c r="I4" s="104"/>
      <c r="J4" s="104"/>
      <c r="K4" s="104"/>
      <c r="L4" s="21"/>
      <c r="M4" s="21"/>
      <c r="N4" s="21"/>
      <c r="O4" s="21"/>
      <c r="P4" s="21"/>
      <c r="Q4" s="21"/>
    </row>
    <row r="5" spans="2:17" ht="18.75">
      <c r="B5" s="5"/>
      <c r="C5" s="5"/>
      <c r="D5" s="5"/>
      <c r="E5" s="5"/>
      <c r="F5" s="5"/>
      <c r="G5" s="5"/>
      <c r="H5" s="5"/>
      <c r="I5" s="5"/>
      <c r="J5" s="5"/>
      <c r="K5" s="21"/>
      <c r="L5" s="21"/>
      <c r="M5" s="21"/>
      <c r="N5" s="21"/>
      <c r="O5" s="21"/>
      <c r="P5" s="21"/>
      <c r="Q5" s="21"/>
    </row>
    <row r="6" spans="2:17" ht="46.5" customHeight="1">
      <c r="B6" s="105" t="s">
        <v>244</v>
      </c>
      <c r="C6" s="105"/>
      <c r="D6" s="106"/>
      <c r="E6" s="106"/>
      <c r="F6" s="106"/>
      <c r="G6" s="106"/>
      <c r="H6" s="106"/>
      <c r="I6" s="106"/>
      <c r="J6" s="106"/>
      <c r="K6" s="106"/>
      <c r="L6" s="48"/>
      <c r="M6" s="48"/>
      <c r="N6" s="48"/>
      <c r="O6" s="48"/>
      <c r="P6" s="48"/>
      <c r="Q6" s="48"/>
    </row>
    <row r="7" spans="2:17" ht="18.75">
      <c r="B7" s="7"/>
      <c r="C7" s="7"/>
      <c r="D7" s="7"/>
      <c r="E7" s="7"/>
      <c r="F7" s="7"/>
      <c r="G7" s="7"/>
      <c r="H7" s="7"/>
      <c r="I7" s="7"/>
      <c r="J7" s="30"/>
      <c r="K7" s="21"/>
      <c r="L7" s="21"/>
      <c r="M7" s="21"/>
      <c r="N7" s="21"/>
      <c r="O7" s="21"/>
      <c r="P7" s="21"/>
      <c r="Q7" s="21"/>
    </row>
    <row r="8" spans="2:17" ht="18.75">
      <c r="B8" s="8" t="s">
        <v>245</v>
      </c>
      <c r="C8" s="134" t="s">
        <v>266</v>
      </c>
      <c r="D8" s="134"/>
      <c r="E8" s="134"/>
      <c r="F8" s="134"/>
      <c r="G8" s="134"/>
      <c r="H8" s="24" t="s">
        <v>6</v>
      </c>
      <c r="I8" s="49" t="s">
        <v>246</v>
      </c>
      <c r="J8" s="33" t="s">
        <v>8</v>
      </c>
      <c r="K8" s="50">
        <v>2023</v>
      </c>
      <c r="L8" s="21"/>
      <c r="M8" s="21"/>
      <c r="N8" s="21"/>
      <c r="O8" s="21"/>
      <c r="P8" s="21"/>
      <c r="Q8" s="21"/>
    </row>
    <row r="9" spans="2:17" ht="18.75">
      <c r="B9" s="7"/>
      <c r="C9" s="7"/>
      <c r="D9" s="7"/>
      <c r="E9" s="7"/>
      <c r="F9" s="7"/>
      <c r="G9" s="7"/>
      <c r="H9" s="7"/>
      <c r="I9" s="7"/>
      <c r="J9" s="7"/>
      <c r="K9" s="21"/>
      <c r="L9" s="21"/>
      <c r="M9" s="21"/>
      <c r="N9" s="21"/>
      <c r="O9" s="21"/>
      <c r="P9" s="21"/>
      <c r="Q9" s="21"/>
    </row>
    <row r="10" spans="2:17" s="2" customFormat="1" ht="15" customHeight="1">
      <c r="B10" s="135" t="s">
        <v>10</v>
      </c>
      <c r="C10" s="137"/>
      <c r="D10" s="128" t="s">
        <v>11</v>
      </c>
      <c r="E10" s="128" t="s">
        <v>247</v>
      </c>
      <c r="F10" s="139" t="s">
        <v>248</v>
      </c>
      <c r="G10" s="140"/>
      <c r="H10" s="120" t="s">
        <v>249</v>
      </c>
      <c r="I10" s="120" t="s">
        <v>250</v>
      </c>
      <c r="J10" s="135" t="s">
        <v>251</v>
      </c>
      <c r="K10" s="135" t="s">
        <v>252</v>
      </c>
    </row>
    <row r="11" spans="2:17" s="2" customFormat="1" ht="30" customHeight="1">
      <c r="B11" s="136"/>
      <c r="C11" s="138"/>
      <c r="D11" s="128"/>
      <c r="E11" s="128"/>
      <c r="F11" s="36" t="s">
        <v>253</v>
      </c>
      <c r="G11" s="36" t="s">
        <v>254</v>
      </c>
      <c r="H11" s="121"/>
      <c r="I11" s="121"/>
      <c r="J11" s="136"/>
      <c r="K11" s="136"/>
    </row>
    <row r="12" spans="2:17" ht="174.75" customHeight="1">
      <c r="B12" s="132" t="s">
        <v>29</v>
      </c>
      <c r="C12" s="133"/>
      <c r="D12" s="81" t="s">
        <v>30</v>
      </c>
      <c r="E12" s="39" t="s">
        <v>255</v>
      </c>
      <c r="F12" s="40"/>
      <c r="G12" s="41" t="s">
        <v>256</v>
      </c>
      <c r="H12" s="42">
        <v>1</v>
      </c>
      <c r="I12" s="51" t="s">
        <v>257</v>
      </c>
      <c r="J12" s="52"/>
      <c r="K12" s="53"/>
    </row>
    <row r="13" spans="2:17" ht="18.75">
      <c r="B13" s="132"/>
      <c r="C13" s="133"/>
      <c r="D13" s="43"/>
      <c r="E13" s="44"/>
      <c r="F13" s="45"/>
      <c r="G13" s="46"/>
      <c r="H13" s="42" t="str">
        <f t="shared" ref="H13:H18" si="0">IFERROR((G13/F13),"")</f>
        <v/>
      </c>
      <c r="I13" s="54"/>
      <c r="J13" s="54"/>
      <c r="K13" s="55"/>
    </row>
    <row r="14" spans="2:17" ht="18.75">
      <c r="B14" s="37"/>
      <c r="C14" s="38"/>
      <c r="D14" s="43"/>
      <c r="E14" s="44"/>
      <c r="F14" s="45"/>
      <c r="G14" s="46"/>
      <c r="H14" s="42" t="str">
        <f t="shared" si="0"/>
        <v/>
      </c>
      <c r="I14" s="54"/>
      <c r="J14" s="54"/>
      <c r="K14" s="55"/>
    </row>
    <row r="15" spans="2:17" ht="18.75">
      <c r="B15" s="132"/>
      <c r="C15" s="133"/>
      <c r="D15" s="43"/>
      <c r="E15" s="44"/>
      <c r="F15" s="45"/>
      <c r="G15" s="46"/>
      <c r="H15" s="42" t="str">
        <f t="shared" si="0"/>
        <v/>
      </c>
      <c r="I15" s="54"/>
      <c r="J15" s="54"/>
      <c r="K15" s="55"/>
    </row>
    <row r="16" spans="2:17" ht="18.75">
      <c r="B16" s="132"/>
      <c r="C16" s="133"/>
      <c r="D16" s="47"/>
      <c r="E16" s="47"/>
      <c r="F16" s="47"/>
      <c r="G16" s="47"/>
      <c r="H16" s="42" t="str">
        <f t="shared" si="0"/>
        <v/>
      </c>
      <c r="I16" s="47"/>
      <c r="J16" s="47"/>
      <c r="K16" s="56"/>
    </row>
    <row r="17" spans="2:11" ht="18.75">
      <c r="B17" s="132"/>
      <c r="C17" s="133"/>
      <c r="D17" s="47"/>
      <c r="E17" s="47"/>
      <c r="F17" s="47"/>
      <c r="G17" s="47"/>
      <c r="H17" s="42" t="str">
        <f t="shared" si="0"/>
        <v/>
      </c>
      <c r="I17" s="47"/>
      <c r="J17" s="47"/>
      <c r="K17" s="56"/>
    </row>
    <row r="18" spans="2:11" ht="18.75">
      <c r="B18" s="132"/>
      <c r="C18" s="133"/>
      <c r="D18" s="47"/>
      <c r="E18" s="47"/>
      <c r="F18" s="47"/>
      <c r="G18" s="47"/>
      <c r="H18" s="42" t="str">
        <f t="shared" si="0"/>
        <v/>
      </c>
      <c r="I18" s="47"/>
      <c r="J18" s="47"/>
      <c r="K18" s="56"/>
    </row>
    <row r="19" spans="2:11" ht="18.75">
      <c r="B19" s="37"/>
      <c r="C19" s="38"/>
      <c r="D19" s="47"/>
      <c r="E19" s="47"/>
      <c r="F19" s="47"/>
      <c r="G19" s="47"/>
      <c r="H19" s="42"/>
      <c r="I19" s="47"/>
      <c r="J19" s="47"/>
      <c r="K19" s="56"/>
    </row>
    <row r="20" spans="2:11" ht="18.75">
      <c r="B20" s="132"/>
      <c r="C20" s="133"/>
      <c r="D20" s="47"/>
      <c r="E20" s="47"/>
      <c r="F20" s="47"/>
      <c r="G20" s="47"/>
      <c r="H20" s="42" t="str">
        <f t="shared" ref="H20:H46" si="1">IFERROR((G20/F20),"")</f>
        <v/>
      </c>
      <c r="I20" s="47"/>
      <c r="J20" s="47"/>
      <c r="K20" s="56"/>
    </row>
    <row r="21" spans="2:11" ht="18.75">
      <c r="B21" s="37"/>
      <c r="C21" s="38"/>
      <c r="D21" s="47"/>
      <c r="E21" s="47"/>
      <c r="F21" s="47"/>
      <c r="G21" s="47"/>
      <c r="H21" s="42" t="str">
        <f t="shared" si="1"/>
        <v/>
      </c>
      <c r="I21" s="47"/>
      <c r="J21" s="47"/>
      <c r="K21" s="56"/>
    </row>
    <row r="22" spans="2:11" ht="18.75">
      <c r="B22" s="132"/>
      <c r="C22" s="133"/>
      <c r="D22" s="47"/>
      <c r="E22" s="47"/>
      <c r="F22" s="47"/>
      <c r="G22" s="47"/>
      <c r="H22" s="42" t="str">
        <f t="shared" si="1"/>
        <v/>
      </c>
      <c r="I22" s="47"/>
      <c r="J22" s="47"/>
      <c r="K22" s="56"/>
    </row>
    <row r="23" spans="2:11" ht="18.75">
      <c r="B23" s="132"/>
      <c r="C23" s="133"/>
      <c r="D23" s="47"/>
      <c r="E23" s="47"/>
      <c r="F23" s="47"/>
      <c r="G23" s="47"/>
      <c r="H23" s="42" t="str">
        <f t="shared" si="1"/>
        <v/>
      </c>
      <c r="I23" s="47"/>
      <c r="J23" s="47"/>
      <c r="K23" s="56"/>
    </row>
    <row r="24" spans="2:11" ht="18.75">
      <c r="B24" s="132"/>
      <c r="C24" s="133"/>
      <c r="D24" s="47"/>
      <c r="E24" s="47"/>
      <c r="F24" s="47"/>
      <c r="G24" s="47"/>
      <c r="H24" s="42" t="str">
        <f t="shared" si="1"/>
        <v/>
      </c>
      <c r="I24" s="47"/>
      <c r="J24" s="47"/>
      <c r="K24" s="56"/>
    </row>
    <row r="25" spans="2:11" ht="18.75">
      <c r="B25" s="132"/>
      <c r="C25" s="133"/>
      <c r="D25" s="47"/>
      <c r="E25" s="47"/>
      <c r="F25" s="47"/>
      <c r="G25" s="47"/>
      <c r="H25" s="42" t="str">
        <f t="shared" si="1"/>
        <v/>
      </c>
      <c r="I25" s="47"/>
      <c r="J25" s="47"/>
      <c r="K25" s="56"/>
    </row>
    <row r="26" spans="2:11" ht="18.75">
      <c r="B26" s="132"/>
      <c r="C26" s="133"/>
      <c r="D26" s="47"/>
      <c r="E26" s="47"/>
      <c r="F26" s="47"/>
      <c r="G26" s="47"/>
      <c r="H26" s="42" t="str">
        <f t="shared" si="1"/>
        <v/>
      </c>
      <c r="I26" s="47"/>
      <c r="J26" s="47"/>
      <c r="K26" s="56"/>
    </row>
    <row r="27" spans="2:11" ht="18.75">
      <c r="B27" s="132"/>
      <c r="C27" s="133"/>
      <c r="D27" s="47"/>
      <c r="E27" s="47"/>
      <c r="F27" s="47"/>
      <c r="G27" s="47"/>
      <c r="H27" s="42" t="str">
        <f t="shared" si="1"/>
        <v/>
      </c>
      <c r="I27" s="47"/>
      <c r="J27" s="47"/>
      <c r="K27" s="56"/>
    </row>
    <row r="28" spans="2:11" ht="18.75">
      <c r="B28" s="132"/>
      <c r="C28" s="133"/>
      <c r="D28" s="47"/>
      <c r="E28" s="47"/>
      <c r="F28" s="47"/>
      <c r="G28" s="47"/>
      <c r="H28" s="42" t="str">
        <f t="shared" si="1"/>
        <v/>
      </c>
      <c r="I28" s="47"/>
      <c r="J28" s="47"/>
      <c r="K28" s="56"/>
    </row>
    <row r="29" spans="2:11" ht="18.75">
      <c r="B29" s="132"/>
      <c r="C29" s="133"/>
      <c r="D29" s="47"/>
      <c r="E29" s="47"/>
      <c r="F29" s="47"/>
      <c r="G29" s="47"/>
      <c r="H29" s="42" t="str">
        <f t="shared" si="1"/>
        <v/>
      </c>
      <c r="I29" s="47"/>
      <c r="J29" s="47"/>
      <c r="K29" s="56"/>
    </row>
    <row r="30" spans="2:11" ht="18.75">
      <c r="B30" s="132"/>
      <c r="C30" s="133"/>
      <c r="D30" s="47"/>
      <c r="E30" s="47"/>
      <c r="F30" s="47"/>
      <c r="G30" s="47"/>
      <c r="H30" s="42" t="str">
        <f t="shared" si="1"/>
        <v/>
      </c>
      <c r="I30" s="47"/>
      <c r="J30" s="47"/>
      <c r="K30" s="56"/>
    </row>
    <row r="31" spans="2:11" ht="18.75">
      <c r="B31" s="132"/>
      <c r="C31" s="133"/>
      <c r="D31" s="47"/>
      <c r="E31" s="47"/>
      <c r="F31" s="47"/>
      <c r="G31" s="47"/>
      <c r="H31" s="42" t="str">
        <f t="shared" si="1"/>
        <v/>
      </c>
      <c r="I31" s="47"/>
      <c r="J31" s="47"/>
      <c r="K31" s="56"/>
    </row>
    <row r="32" spans="2:11" ht="18.75">
      <c r="B32" s="132"/>
      <c r="C32" s="133"/>
      <c r="D32" s="47"/>
      <c r="E32" s="47"/>
      <c r="F32" s="47"/>
      <c r="G32" s="47"/>
      <c r="H32" s="42" t="str">
        <f t="shared" si="1"/>
        <v/>
      </c>
      <c r="I32" s="47"/>
      <c r="J32" s="47"/>
      <c r="K32" s="56"/>
    </row>
    <row r="33" spans="2:11" ht="18.75">
      <c r="B33" s="132"/>
      <c r="C33" s="133"/>
      <c r="D33" s="47"/>
      <c r="E33" s="47"/>
      <c r="F33" s="47"/>
      <c r="G33" s="47"/>
      <c r="H33" s="42" t="str">
        <f t="shared" si="1"/>
        <v/>
      </c>
      <c r="I33" s="47"/>
      <c r="J33" s="47"/>
      <c r="K33" s="56"/>
    </row>
    <row r="34" spans="2:11" ht="18.75">
      <c r="B34" s="132"/>
      <c r="C34" s="133"/>
      <c r="D34" s="47"/>
      <c r="E34" s="47"/>
      <c r="F34" s="47"/>
      <c r="G34" s="47"/>
      <c r="H34" s="42" t="str">
        <f t="shared" si="1"/>
        <v/>
      </c>
      <c r="I34" s="47"/>
      <c r="J34" s="47"/>
      <c r="K34" s="56"/>
    </row>
    <row r="35" spans="2:11" ht="18.75">
      <c r="B35" s="132"/>
      <c r="C35" s="133"/>
      <c r="D35" s="47"/>
      <c r="E35" s="47"/>
      <c r="F35" s="47"/>
      <c r="G35" s="47"/>
      <c r="H35" s="42" t="str">
        <f t="shared" si="1"/>
        <v/>
      </c>
      <c r="I35" s="47"/>
      <c r="J35" s="47"/>
      <c r="K35" s="56"/>
    </row>
    <row r="36" spans="2:11" ht="18.75">
      <c r="B36" s="132"/>
      <c r="C36" s="133"/>
      <c r="D36" s="47"/>
      <c r="E36" s="47"/>
      <c r="F36" s="47"/>
      <c r="G36" s="47"/>
      <c r="H36" s="42" t="str">
        <f t="shared" si="1"/>
        <v/>
      </c>
      <c r="I36" s="47"/>
      <c r="J36" s="47"/>
      <c r="K36" s="56"/>
    </row>
    <row r="37" spans="2:11" ht="18.75">
      <c r="B37" s="132"/>
      <c r="C37" s="133"/>
      <c r="D37" s="47"/>
      <c r="E37" s="47"/>
      <c r="F37" s="47"/>
      <c r="G37" s="47"/>
      <c r="H37" s="42" t="str">
        <f t="shared" si="1"/>
        <v/>
      </c>
      <c r="I37" s="47"/>
      <c r="J37" s="47"/>
      <c r="K37" s="56"/>
    </row>
    <row r="38" spans="2:11" ht="18.75">
      <c r="B38" s="132"/>
      <c r="C38" s="133"/>
      <c r="D38" s="47"/>
      <c r="E38" s="47"/>
      <c r="F38" s="47"/>
      <c r="G38" s="47"/>
      <c r="H38" s="42" t="str">
        <f t="shared" si="1"/>
        <v/>
      </c>
      <c r="I38" s="47"/>
      <c r="J38" s="47"/>
      <c r="K38" s="56"/>
    </row>
    <row r="39" spans="2:11" ht="18.75">
      <c r="B39" s="132"/>
      <c r="C39" s="133"/>
      <c r="D39" s="47"/>
      <c r="E39" s="47"/>
      <c r="F39" s="47"/>
      <c r="G39" s="47"/>
      <c r="H39" s="42" t="str">
        <f t="shared" si="1"/>
        <v/>
      </c>
      <c r="I39" s="47"/>
      <c r="J39" s="47"/>
      <c r="K39" s="56"/>
    </row>
    <row r="40" spans="2:11" ht="18.75">
      <c r="B40" s="132"/>
      <c r="C40" s="133"/>
      <c r="D40" s="47"/>
      <c r="E40" s="47"/>
      <c r="F40" s="47"/>
      <c r="G40" s="47"/>
      <c r="H40" s="42" t="str">
        <f t="shared" si="1"/>
        <v/>
      </c>
      <c r="I40" s="47"/>
      <c r="J40" s="47"/>
      <c r="K40" s="56"/>
    </row>
    <row r="41" spans="2:11" ht="18.75">
      <c r="B41" s="132"/>
      <c r="C41" s="133"/>
      <c r="D41" s="47"/>
      <c r="E41" s="47"/>
      <c r="F41" s="47"/>
      <c r="G41" s="47"/>
      <c r="H41" s="42" t="str">
        <f t="shared" si="1"/>
        <v/>
      </c>
      <c r="I41" s="47"/>
      <c r="J41" s="47"/>
      <c r="K41" s="56"/>
    </row>
    <row r="42" spans="2:11" ht="18.75">
      <c r="B42" s="132"/>
      <c r="C42" s="133"/>
      <c r="D42" s="47"/>
      <c r="E42" s="47"/>
      <c r="F42" s="47"/>
      <c r="G42" s="47"/>
      <c r="H42" s="42" t="str">
        <f t="shared" si="1"/>
        <v/>
      </c>
      <c r="I42" s="47"/>
      <c r="J42" s="47"/>
      <c r="K42" s="56"/>
    </row>
    <row r="43" spans="2:11" ht="18.75">
      <c r="B43" s="132"/>
      <c r="C43" s="133"/>
      <c r="D43" s="47"/>
      <c r="E43" s="47"/>
      <c r="F43" s="47"/>
      <c r="G43" s="47"/>
      <c r="H43" s="42" t="str">
        <f t="shared" si="1"/>
        <v/>
      </c>
      <c r="I43" s="47"/>
      <c r="J43" s="47"/>
      <c r="K43" s="56"/>
    </row>
    <row r="44" spans="2:11" ht="18.75">
      <c r="B44" s="132"/>
      <c r="C44" s="133"/>
      <c r="D44" s="47"/>
      <c r="E44" s="47"/>
      <c r="F44" s="47"/>
      <c r="G44" s="47"/>
      <c r="H44" s="42" t="str">
        <f t="shared" si="1"/>
        <v/>
      </c>
      <c r="I44" s="47"/>
      <c r="J44" s="47"/>
      <c r="K44" s="56"/>
    </row>
    <row r="45" spans="2:11" ht="18.75">
      <c r="B45" s="132"/>
      <c r="C45" s="133"/>
      <c r="D45" s="47"/>
      <c r="E45" s="47"/>
      <c r="F45" s="47"/>
      <c r="G45" s="47"/>
      <c r="H45" s="42" t="str">
        <f t="shared" si="1"/>
        <v/>
      </c>
      <c r="I45" s="47"/>
      <c r="J45" s="47"/>
      <c r="K45" s="56"/>
    </row>
    <row r="46" spans="2:11" ht="18.75">
      <c r="B46" s="132"/>
      <c r="C46" s="133"/>
      <c r="D46" s="47"/>
      <c r="E46" s="47"/>
      <c r="F46" s="47"/>
      <c r="G46" s="47"/>
      <c r="H46" s="42" t="str">
        <f t="shared" si="1"/>
        <v/>
      </c>
      <c r="I46" s="47"/>
      <c r="J46" s="47"/>
      <c r="K46" s="56"/>
    </row>
  </sheetData>
  <mergeCells count="45">
    <mergeCell ref="B44:C44"/>
    <mergeCell ref="B45:C45"/>
    <mergeCell ref="B46:C46"/>
    <mergeCell ref="D10:D11"/>
    <mergeCell ref="E10:E11"/>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7:C17"/>
    <mergeCell ref="B18:C18"/>
    <mergeCell ref="B20:C20"/>
    <mergeCell ref="B22:C22"/>
    <mergeCell ref="B23:C23"/>
    <mergeCell ref="B12:C12"/>
    <mergeCell ref="B13:C13"/>
    <mergeCell ref="B15:C15"/>
    <mergeCell ref="B16:C16"/>
    <mergeCell ref="H2:K2"/>
    <mergeCell ref="H3:K3"/>
    <mergeCell ref="H4:K4"/>
    <mergeCell ref="B6:K6"/>
    <mergeCell ref="C8:G8"/>
    <mergeCell ref="H10:H11"/>
    <mergeCell ref="I10:I11"/>
    <mergeCell ref="J10:J11"/>
    <mergeCell ref="K10:K11"/>
    <mergeCell ref="B10:C11"/>
    <mergeCell ref="F10:G10"/>
  </mergeCells>
  <conditionalFormatting sqref="H12:H46">
    <cfRule type="cellIs" dxfId="2" priority="1" operator="between">
      <formula>0.01</formula>
      <formula>1</formula>
    </cfRule>
    <cfRule type="cellIs" dxfId="1" priority="2" operator="lessThan">
      <formula>0</formula>
    </cfRule>
    <cfRule type="containsBlanks" dxfId="0" priority="3">
      <formula>LEN(TRIM(H12))=0</formula>
    </cfRule>
  </conditionalFormatting>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workbookViewId="0">
      <selection activeCell="B6" sqref="B6:H6"/>
    </sheetView>
  </sheetViews>
  <sheetFormatPr baseColWidth="10" defaultColWidth="11.42578125" defaultRowHeight="15"/>
  <cols>
    <col min="1" max="1" width="7.140625" style="1" customWidth="1"/>
    <col min="2" max="2" width="47.85546875" style="1" customWidth="1"/>
    <col min="3" max="3" width="36.42578125" style="1" customWidth="1"/>
    <col min="4" max="4" width="20.7109375" style="1" customWidth="1"/>
    <col min="5" max="5" width="11.42578125" style="1" customWidth="1"/>
    <col min="6" max="6" width="22.85546875" style="1" customWidth="1"/>
    <col min="7" max="7" width="11.42578125" style="1" customWidth="1"/>
    <col min="8" max="8" width="34.140625" style="1" customWidth="1"/>
    <col min="9" max="16384" width="11.42578125" style="1"/>
  </cols>
  <sheetData>
    <row r="1" spans="2:16" ht="18.75">
      <c r="B1" s="4"/>
      <c r="C1" s="5"/>
      <c r="D1" s="5"/>
      <c r="E1" s="5"/>
      <c r="F1" s="5"/>
      <c r="G1" s="5"/>
      <c r="H1" s="5"/>
      <c r="I1" s="5"/>
      <c r="J1" s="21"/>
    </row>
    <row r="2" spans="2:16" ht="18.75">
      <c r="B2" s="5"/>
      <c r="C2" s="5"/>
      <c r="D2" s="116" t="s">
        <v>0</v>
      </c>
      <c r="E2" s="116"/>
      <c r="F2" s="116"/>
      <c r="G2" s="116"/>
      <c r="H2" s="116"/>
      <c r="I2" s="5"/>
      <c r="J2" s="21"/>
    </row>
    <row r="3" spans="2:16" ht="18.75">
      <c r="B3" s="5"/>
      <c r="C3" s="5"/>
      <c r="D3" s="5"/>
      <c r="E3" s="103" t="s">
        <v>1</v>
      </c>
      <c r="F3" s="103"/>
      <c r="G3" s="103"/>
      <c r="H3" s="103"/>
      <c r="I3" s="5"/>
      <c r="J3" s="21"/>
    </row>
    <row r="4" spans="2:16" ht="18.75">
      <c r="B4" s="5"/>
      <c r="C4" s="5"/>
      <c r="D4" s="5"/>
      <c r="E4" s="104" t="s">
        <v>2</v>
      </c>
      <c r="F4" s="104"/>
      <c r="G4" s="104"/>
      <c r="H4" s="104"/>
      <c r="I4" s="5"/>
      <c r="J4" s="21"/>
    </row>
    <row r="5" spans="2:16" ht="18.75">
      <c r="B5" s="5"/>
      <c r="C5" s="5"/>
      <c r="D5" s="5"/>
      <c r="E5" s="5"/>
      <c r="F5" s="5"/>
      <c r="G5" s="5"/>
      <c r="H5" s="5"/>
      <c r="I5" s="5"/>
      <c r="J5" s="21"/>
    </row>
    <row r="6" spans="2:16" s="22" customFormat="1" ht="38.25" customHeight="1">
      <c r="B6" s="105" t="s">
        <v>258</v>
      </c>
      <c r="C6" s="106"/>
      <c r="D6" s="106"/>
      <c r="E6" s="106"/>
      <c r="F6" s="106"/>
      <c r="G6" s="106"/>
      <c r="H6" s="106"/>
      <c r="I6" s="29"/>
      <c r="J6" s="29"/>
    </row>
    <row r="7" spans="2:16" ht="18.75">
      <c r="B7" s="7"/>
      <c r="C7" s="7"/>
      <c r="D7" s="7"/>
      <c r="E7" s="7"/>
      <c r="F7" s="7"/>
      <c r="G7" s="7"/>
      <c r="H7" s="7"/>
      <c r="I7" s="30"/>
      <c r="J7" s="21"/>
    </row>
    <row r="8" spans="2:16" s="23" customFormat="1" ht="18.75">
      <c r="B8" s="8" t="s">
        <v>245</v>
      </c>
      <c r="C8" s="134"/>
      <c r="D8" s="134"/>
      <c r="E8" s="6" t="s">
        <v>259</v>
      </c>
      <c r="F8" s="9"/>
      <c r="G8" s="10" t="s">
        <v>8</v>
      </c>
      <c r="H8" s="20"/>
      <c r="I8" s="31"/>
      <c r="J8" s="32"/>
      <c r="K8" s="32"/>
      <c r="L8" s="32"/>
      <c r="M8" s="32"/>
      <c r="N8" s="32"/>
      <c r="O8" s="32"/>
      <c r="P8" s="32"/>
    </row>
    <row r="9" spans="2:16" ht="18.75">
      <c r="B9" s="24"/>
      <c r="C9" s="25"/>
      <c r="D9" s="25"/>
      <c r="E9" s="25"/>
      <c r="F9" s="25"/>
      <c r="G9" s="24"/>
      <c r="H9" s="26"/>
      <c r="I9" s="33"/>
      <c r="J9" s="21"/>
      <c r="K9" s="21"/>
      <c r="L9" s="21"/>
      <c r="M9" s="21"/>
      <c r="N9" s="21"/>
      <c r="O9" s="21"/>
      <c r="P9" s="21"/>
    </row>
    <row r="10" spans="2:16" ht="19.149999999999999" customHeight="1">
      <c r="B10" s="27" t="s">
        <v>260</v>
      </c>
      <c r="C10" s="28" t="s">
        <v>261</v>
      </c>
      <c r="D10" s="28" t="s">
        <v>262</v>
      </c>
      <c r="E10" s="141" t="s">
        <v>263</v>
      </c>
      <c r="F10" s="142"/>
      <c r="G10" s="141" t="s">
        <v>264</v>
      </c>
      <c r="H10" s="142"/>
    </row>
    <row r="11" spans="2:16">
      <c r="B11" s="15"/>
      <c r="C11" s="17"/>
      <c r="D11" s="17"/>
      <c r="E11" s="143"/>
      <c r="F11" s="144"/>
      <c r="G11" s="143"/>
      <c r="H11" s="144"/>
    </row>
    <row r="12" spans="2:16">
      <c r="B12" s="15"/>
      <c r="C12" s="17"/>
      <c r="D12" s="17"/>
      <c r="E12" s="143"/>
      <c r="F12" s="144"/>
      <c r="G12" s="143"/>
      <c r="H12" s="144"/>
    </row>
    <row r="13" spans="2:16">
      <c r="B13" s="15"/>
      <c r="C13" s="17"/>
      <c r="D13" s="17"/>
      <c r="E13" s="15"/>
      <c r="F13" s="16"/>
      <c r="G13" s="15"/>
      <c r="H13" s="16"/>
    </row>
    <row r="14" spans="2:16">
      <c r="B14" s="15"/>
      <c r="C14" s="17"/>
      <c r="D14" s="17"/>
      <c r="E14" s="143"/>
      <c r="F14" s="144"/>
      <c r="G14" s="143"/>
      <c r="H14" s="144"/>
    </row>
    <row r="15" spans="2:16">
      <c r="B15" s="15"/>
      <c r="C15" s="17"/>
      <c r="D15" s="17"/>
      <c r="E15" s="15"/>
      <c r="F15" s="16"/>
      <c r="G15" s="15"/>
      <c r="H15" s="16"/>
    </row>
    <row r="16" spans="2:16">
      <c r="B16" s="15"/>
      <c r="C16" s="17"/>
      <c r="D16" s="17"/>
      <c r="E16" s="143"/>
      <c r="F16" s="144"/>
      <c r="G16" s="143"/>
      <c r="H16" s="144"/>
    </row>
    <row r="17" spans="2:8">
      <c r="B17" s="15"/>
      <c r="C17" s="17"/>
      <c r="D17" s="17"/>
      <c r="E17" s="143"/>
      <c r="F17" s="144"/>
      <c r="G17" s="143"/>
      <c r="H17" s="144"/>
    </row>
    <row r="18" spans="2:8">
      <c r="B18" s="15"/>
      <c r="C18" s="17"/>
      <c r="D18" s="17"/>
      <c r="E18" s="143"/>
      <c r="F18" s="144"/>
      <c r="G18" s="143"/>
      <c r="H18" s="144"/>
    </row>
    <row r="19" spans="2:8">
      <c r="B19" s="15"/>
      <c r="C19" s="17"/>
      <c r="D19" s="17"/>
      <c r="E19" s="143"/>
      <c r="F19" s="144"/>
      <c r="G19" s="143"/>
      <c r="H19" s="144"/>
    </row>
    <row r="20" spans="2:8">
      <c r="B20" s="15"/>
      <c r="C20" s="17"/>
      <c r="D20" s="17"/>
      <c r="E20" s="143"/>
      <c r="F20" s="144"/>
      <c r="G20" s="143"/>
      <c r="H20" s="144"/>
    </row>
    <row r="21" spans="2:8">
      <c r="B21" s="15"/>
      <c r="C21" s="17"/>
      <c r="D21" s="17"/>
      <c r="E21" s="143"/>
      <c r="F21" s="144"/>
      <c r="G21" s="143"/>
      <c r="H21" s="144"/>
    </row>
    <row r="22" spans="2:8">
      <c r="B22" s="15"/>
      <c r="C22" s="17"/>
      <c r="D22" s="17"/>
      <c r="E22" s="143"/>
      <c r="F22" s="144"/>
      <c r="G22" s="143"/>
      <c r="H22" s="144"/>
    </row>
    <row r="23" spans="2:8">
      <c r="B23" s="15"/>
      <c r="C23" s="17"/>
      <c r="D23" s="17"/>
      <c r="E23" s="143"/>
      <c r="F23" s="144"/>
      <c r="G23" s="143"/>
      <c r="H23" s="144"/>
    </row>
    <row r="24" spans="2:8">
      <c r="B24" s="15"/>
      <c r="C24" s="17"/>
      <c r="D24" s="17"/>
      <c r="E24" s="143"/>
      <c r="F24" s="144"/>
      <c r="G24" s="143"/>
      <c r="H24" s="144"/>
    </row>
    <row r="25" spans="2:8">
      <c r="B25" s="15"/>
      <c r="C25" s="17"/>
      <c r="D25" s="17"/>
      <c r="E25" s="143"/>
      <c r="F25" s="144"/>
      <c r="G25" s="143"/>
      <c r="H25" s="144"/>
    </row>
    <row r="26" spans="2:8">
      <c r="B26" s="15"/>
      <c r="C26" s="17"/>
      <c r="D26" s="17"/>
      <c r="E26" s="143"/>
      <c r="F26" s="144"/>
      <c r="G26" s="143"/>
      <c r="H26" s="144"/>
    </row>
    <row r="27" spans="2:8">
      <c r="B27" s="15"/>
      <c r="C27" s="17"/>
      <c r="D27" s="17"/>
      <c r="E27" s="143"/>
      <c r="F27" s="144"/>
      <c r="G27" s="143"/>
      <c r="H27" s="144"/>
    </row>
    <row r="28" spans="2:8">
      <c r="B28" s="15"/>
      <c r="C28" s="17"/>
      <c r="D28" s="17"/>
      <c r="E28" s="143"/>
      <c r="F28" s="144"/>
      <c r="G28" s="143"/>
      <c r="H28" s="144"/>
    </row>
    <row r="29" spans="2:8">
      <c r="B29" s="15"/>
      <c r="C29" s="17"/>
      <c r="D29" s="17"/>
      <c r="E29" s="143"/>
      <c r="F29" s="144"/>
      <c r="G29" s="143"/>
      <c r="H29" s="144"/>
    </row>
    <row r="30" spans="2:8">
      <c r="B30" s="15"/>
      <c r="C30" s="17"/>
      <c r="D30" s="17"/>
      <c r="E30" s="143"/>
      <c r="F30" s="144"/>
      <c r="G30" s="143"/>
      <c r="H30" s="144"/>
    </row>
    <row r="31" spans="2:8">
      <c r="B31" s="15"/>
      <c r="C31" s="17"/>
      <c r="D31" s="17"/>
      <c r="E31" s="143"/>
      <c r="F31" s="144"/>
      <c r="G31" s="143"/>
      <c r="H31" s="144"/>
    </row>
    <row r="32" spans="2:8">
      <c r="B32" s="15"/>
      <c r="C32" s="17"/>
      <c r="D32" s="17"/>
      <c r="E32" s="143"/>
      <c r="F32" s="144"/>
      <c r="G32" s="143"/>
      <c r="H32" s="144"/>
    </row>
    <row r="33" spans="2:8">
      <c r="B33" s="15"/>
      <c r="C33" s="17"/>
      <c r="D33" s="17"/>
      <c r="E33" s="143"/>
      <c r="F33" s="144"/>
      <c r="G33" s="143"/>
      <c r="H33" s="144"/>
    </row>
    <row r="34" spans="2:8">
      <c r="B34" s="15"/>
      <c r="C34" s="17"/>
      <c r="D34" s="17"/>
      <c r="E34" s="143"/>
      <c r="F34" s="144"/>
      <c r="G34" s="143"/>
      <c r="H34" s="144"/>
    </row>
    <row r="35" spans="2:8">
      <c r="B35" s="15"/>
      <c r="C35" s="17"/>
      <c r="D35" s="17"/>
      <c r="E35" s="143"/>
      <c r="F35" s="144"/>
      <c r="G35" s="143"/>
      <c r="H35" s="144"/>
    </row>
    <row r="36" spans="2:8">
      <c r="B36" s="15"/>
      <c r="C36" s="17"/>
      <c r="D36" s="17"/>
      <c r="E36" s="143"/>
      <c r="F36" s="144"/>
      <c r="G36" s="143"/>
      <c r="H36" s="144"/>
    </row>
    <row r="37" spans="2:8">
      <c r="B37" s="15"/>
      <c r="C37" s="17"/>
      <c r="D37" s="17"/>
      <c r="E37" s="143"/>
      <c r="F37" s="144"/>
      <c r="G37" s="143"/>
      <c r="H37" s="144"/>
    </row>
    <row r="38" spans="2:8">
      <c r="B38" s="15"/>
      <c r="C38" s="17"/>
      <c r="D38" s="17"/>
      <c r="E38" s="143"/>
      <c r="F38" s="144"/>
      <c r="G38" s="143"/>
      <c r="H38" s="144"/>
    </row>
    <row r="39" spans="2:8">
      <c r="B39" s="15"/>
      <c r="C39" s="17"/>
      <c r="D39" s="17"/>
      <c r="E39" s="143"/>
      <c r="F39" s="144"/>
      <c r="G39" s="143"/>
      <c r="H39" s="144"/>
    </row>
    <row r="40" spans="2:8">
      <c r="B40" s="15"/>
      <c r="C40" s="17"/>
      <c r="D40" s="17"/>
      <c r="E40" s="143"/>
      <c r="F40" s="144"/>
      <c r="G40" s="143"/>
      <c r="H40" s="144"/>
    </row>
    <row r="41" spans="2:8">
      <c r="B41" s="15"/>
      <c r="C41" s="17"/>
      <c r="D41" s="17"/>
      <c r="E41" s="143"/>
      <c r="F41" s="144"/>
      <c r="G41" s="143"/>
      <c r="H41" s="144"/>
    </row>
    <row r="42" spans="2:8">
      <c r="B42" s="15"/>
      <c r="C42" s="17"/>
      <c r="D42" s="17"/>
      <c r="E42" s="143"/>
      <c r="F42" s="144"/>
      <c r="G42" s="143"/>
      <c r="H42" s="144"/>
    </row>
    <row r="43" spans="2:8">
      <c r="B43" s="15"/>
      <c r="C43" s="17"/>
      <c r="D43" s="17"/>
      <c r="E43" s="143"/>
      <c r="F43" s="144"/>
      <c r="G43" s="143"/>
      <c r="H43" s="144"/>
    </row>
    <row r="44" spans="2:8">
      <c r="B44" s="15"/>
      <c r="C44" s="17"/>
      <c r="D44" s="17"/>
      <c r="E44" s="143"/>
      <c r="F44" s="144"/>
      <c r="G44" s="143"/>
      <c r="H44" s="144"/>
    </row>
  </sheetData>
  <mergeCells count="71">
    <mergeCell ref="E42:F42"/>
    <mergeCell ref="G42:H42"/>
    <mergeCell ref="E43:F43"/>
    <mergeCell ref="G43:H43"/>
    <mergeCell ref="E44:F44"/>
    <mergeCell ref="G44:H44"/>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4:F14"/>
    <mergeCell ref="G14:H14"/>
    <mergeCell ref="E16:F16"/>
    <mergeCell ref="G16:H16"/>
    <mergeCell ref="E17:F17"/>
    <mergeCell ref="G17:H17"/>
    <mergeCell ref="E10:F10"/>
    <mergeCell ref="G10:H10"/>
    <mergeCell ref="E11:F11"/>
    <mergeCell ref="G11:H11"/>
    <mergeCell ref="E12:F12"/>
    <mergeCell ref="G12:H12"/>
    <mergeCell ref="D2:H2"/>
    <mergeCell ref="E3:H3"/>
    <mergeCell ref="E4:H4"/>
    <mergeCell ref="B6:H6"/>
    <mergeCell ref="C8:D8"/>
  </mergeCell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workbookViewId="0">
      <selection activeCell="B11" sqref="B11:I11"/>
    </sheetView>
  </sheetViews>
  <sheetFormatPr baseColWidth="10" defaultColWidth="11.42578125" defaultRowHeight="15"/>
  <cols>
    <col min="1" max="1" width="11.42578125" style="1"/>
    <col min="2" max="2" width="21.42578125" style="1" customWidth="1"/>
    <col min="3" max="3" width="12.85546875" style="1" customWidth="1"/>
    <col min="4" max="4" width="19.140625" style="1" customWidth="1"/>
    <col min="5" max="5" width="20.7109375" style="1" customWidth="1"/>
    <col min="6" max="7" width="13.7109375" style="1" customWidth="1"/>
    <col min="8" max="8" width="14" style="1" customWidth="1"/>
    <col min="9" max="9" width="34.140625" style="1" customWidth="1"/>
    <col min="10" max="16384" width="11.42578125" style="1"/>
  </cols>
  <sheetData>
    <row r="1" spans="2:16" ht="18.75">
      <c r="B1" s="4"/>
      <c r="C1" s="4"/>
      <c r="D1" s="5"/>
      <c r="E1" s="5"/>
      <c r="F1" s="5"/>
      <c r="G1" s="5"/>
      <c r="H1" s="5"/>
      <c r="I1" s="5"/>
    </row>
    <row r="2" spans="2:16" ht="18.75">
      <c r="B2" s="5"/>
      <c r="C2" s="5"/>
      <c r="D2" s="5"/>
      <c r="E2" s="5"/>
      <c r="F2" s="5"/>
      <c r="G2" s="6"/>
      <c r="H2" s="6"/>
      <c r="I2" s="19" t="s">
        <v>0</v>
      </c>
    </row>
    <row r="3" spans="2:16" ht="18.75">
      <c r="B3" s="5"/>
      <c r="C3" s="5"/>
      <c r="D3" s="5"/>
      <c r="E3" s="5"/>
      <c r="F3" s="103" t="s">
        <v>1</v>
      </c>
      <c r="G3" s="103"/>
      <c r="H3" s="103"/>
      <c r="I3" s="103"/>
    </row>
    <row r="4" spans="2:16" ht="18.75">
      <c r="B4" s="5"/>
      <c r="C4" s="5"/>
      <c r="D4" s="5"/>
      <c r="E4" s="5"/>
      <c r="F4" s="104" t="s">
        <v>2</v>
      </c>
      <c r="G4" s="104"/>
      <c r="H4" s="104"/>
      <c r="I4" s="104"/>
    </row>
    <row r="5" spans="2:16" ht="18.75">
      <c r="B5" s="5"/>
      <c r="C5" s="5"/>
      <c r="D5" s="5"/>
      <c r="E5" s="5"/>
      <c r="F5" s="5"/>
      <c r="G5" s="5"/>
      <c r="H5" s="5"/>
      <c r="I5" s="5"/>
    </row>
    <row r="6" spans="2:16" s="2" customFormat="1" ht="40.5" customHeight="1">
      <c r="B6" s="105" t="s">
        <v>265</v>
      </c>
      <c r="C6" s="105"/>
      <c r="D6" s="105"/>
      <c r="E6" s="105"/>
      <c r="F6" s="105"/>
      <c r="G6" s="105"/>
      <c r="H6" s="105"/>
      <c r="I6" s="105"/>
    </row>
    <row r="7" spans="2:16" ht="18.75">
      <c r="B7" s="7"/>
      <c r="C7" s="7"/>
      <c r="D7" s="7"/>
      <c r="E7" s="7"/>
      <c r="F7" s="7"/>
      <c r="G7" s="7"/>
      <c r="H7" s="7"/>
      <c r="I7" s="7"/>
    </row>
    <row r="8" spans="2:16" ht="15.75">
      <c r="B8" s="145" t="s">
        <v>245</v>
      </c>
      <c r="C8" s="145"/>
      <c r="D8" s="134" t="s">
        <v>266</v>
      </c>
      <c r="E8" s="134"/>
      <c r="F8" s="134"/>
      <c r="G8" s="134"/>
      <c r="H8" s="10" t="s">
        <v>8</v>
      </c>
      <c r="I8" s="20">
        <v>2023</v>
      </c>
      <c r="J8" s="21"/>
      <c r="K8" s="21"/>
      <c r="L8" s="21"/>
      <c r="M8" s="21"/>
      <c r="N8" s="21"/>
      <c r="O8" s="21"/>
      <c r="P8" s="21"/>
    </row>
    <row r="9" spans="2:16" ht="18.75">
      <c r="B9" s="146"/>
      <c r="C9" s="146"/>
      <c r="D9" s="146"/>
      <c r="E9" s="146"/>
      <c r="F9" s="146"/>
      <c r="G9" s="146"/>
      <c r="H9" s="146"/>
      <c r="I9" s="146"/>
    </row>
    <row r="10" spans="2:16" s="3" customFormat="1" ht="66" customHeight="1">
      <c r="B10" s="147" t="s">
        <v>267</v>
      </c>
      <c r="C10" s="148"/>
      <c r="D10" s="12" t="s">
        <v>261</v>
      </c>
      <c r="E10" s="13" t="s">
        <v>268</v>
      </c>
      <c r="F10" s="147" t="s">
        <v>269</v>
      </c>
      <c r="G10" s="149"/>
      <c r="H10" s="148"/>
      <c r="I10" s="11" t="s">
        <v>270</v>
      </c>
    </row>
    <row r="11" spans="2:16" ht="132.75" customHeight="1">
      <c r="B11" s="150" t="s">
        <v>242</v>
      </c>
      <c r="C11" s="151"/>
      <c r="D11" s="14">
        <v>1</v>
      </c>
      <c r="E11" s="14" t="s">
        <v>271</v>
      </c>
      <c r="F11" s="152" t="s">
        <v>272</v>
      </c>
      <c r="G11" s="153"/>
      <c r="H11" s="154"/>
      <c r="I11" s="14" t="s">
        <v>273</v>
      </c>
    </row>
    <row r="12" spans="2:16">
      <c r="B12" s="15"/>
      <c r="C12" s="16"/>
      <c r="D12" s="17"/>
      <c r="E12" s="17"/>
      <c r="F12" s="15"/>
      <c r="G12" s="18"/>
      <c r="H12" s="16"/>
      <c r="I12" s="17"/>
    </row>
    <row r="13" spans="2:16">
      <c r="B13" s="143"/>
      <c r="C13" s="144"/>
      <c r="D13" s="17"/>
      <c r="E13" s="17"/>
      <c r="F13" s="143"/>
      <c r="G13" s="155"/>
      <c r="H13" s="144"/>
      <c r="I13" s="17"/>
    </row>
    <row r="14" spans="2:16">
      <c r="B14" s="143"/>
      <c r="C14" s="144"/>
      <c r="D14" s="17"/>
      <c r="E14" s="17"/>
      <c r="F14" s="143"/>
      <c r="G14" s="155"/>
      <c r="H14" s="144"/>
      <c r="I14" s="17"/>
    </row>
    <row r="15" spans="2:16">
      <c r="B15" s="143"/>
      <c r="C15" s="144"/>
      <c r="D15" s="17"/>
      <c r="E15" s="17"/>
      <c r="F15" s="143"/>
      <c r="G15" s="155"/>
      <c r="H15" s="144"/>
      <c r="I15" s="17"/>
    </row>
    <row r="16" spans="2:16">
      <c r="B16" s="143"/>
      <c r="C16" s="144"/>
      <c r="D16" s="17"/>
      <c r="E16" s="17"/>
      <c r="F16" s="143"/>
      <c r="G16" s="155"/>
      <c r="H16" s="144"/>
      <c r="I16" s="17"/>
    </row>
    <row r="17" spans="2:9">
      <c r="B17" s="143"/>
      <c r="C17" s="144"/>
      <c r="D17" s="17"/>
      <c r="E17" s="17"/>
      <c r="F17" s="143"/>
      <c r="G17" s="155"/>
      <c r="H17" s="144"/>
      <c r="I17" s="17"/>
    </row>
    <row r="18" spans="2:9">
      <c r="B18" s="143"/>
      <c r="C18" s="144"/>
      <c r="D18" s="17"/>
      <c r="E18" s="17"/>
      <c r="F18" s="143"/>
      <c r="G18" s="155"/>
      <c r="H18" s="144"/>
      <c r="I18" s="17"/>
    </row>
    <row r="19" spans="2:9">
      <c r="B19" s="143"/>
      <c r="C19" s="144"/>
      <c r="D19" s="17"/>
      <c r="E19" s="17"/>
      <c r="F19" s="143"/>
      <c r="G19" s="155"/>
      <c r="H19" s="144"/>
      <c r="I19" s="17"/>
    </row>
    <row r="20" spans="2:9">
      <c r="B20" s="143"/>
      <c r="C20" s="144"/>
      <c r="D20" s="17"/>
      <c r="E20" s="17"/>
      <c r="F20" s="143"/>
      <c r="G20" s="155"/>
      <c r="H20" s="144"/>
      <c r="I20" s="17"/>
    </row>
    <row r="21" spans="2:9">
      <c r="B21" s="143"/>
      <c r="C21" s="144"/>
      <c r="D21" s="17"/>
      <c r="E21" s="17"/>
      <c r="F21" s="143"/>
      <c r="G21" s="155"/>
      <c r="H21" s="144"/>
      <c r="I21" s="17"/>
    </row>
    <row r="22" spans="2:9">
      <c r="B22" s="143"/>
      <c r="C22" s="144"/>
      <c r="D22" s="17"/>
      <c r="E22" s="17"/>
      <c r="F22" s="143"/>
      <c r="G22" s="155"/>
      <c r="H22" s="144"/>
      <c r="I22" s="17"/>
    </row>
    <row r="23" spans="2:9">
      <c r="B23" s="143"/>
      <c r="C23" s="144"/>
      <c r="D23" s="17"/>
      <c r="E23" s="17"/>
      <c r="F23" s="143"/>
      <c r="G23" s="155"/>
      <c r="H23" s="144"/>
      <c r="I23" s="17"/>
    </row>
    <row r="24" spans="2:9">
      <c r="B24" s="143"/>
      <c r="C24" s="144"/>
      <c r="D24" s="17"/>
      <c r="E24" s="17"/>
      <c r="F24" s="143"/>
      <c r="G24" s="155"/>
      <c r="H24" s="144"/>
      <c r="I24" s="17"/>
    </row>
    <row r="25" spans="2:9">
      <c r="B25" s="143"/>
      <c r="C25" s="144"/>
      <c r="D25" s="17"/>
      <c r="E25" s="17"/>
      <c r="F25" s="143"/>
      <c r="G25" s="155"/>
      <c r="H25" s="144"/>
      <c r="I25" s="17"/>
    </row>
    <row r="26" spans="2:9">
      <c r="B26" s="143"/>
      <c r="C26" s="144"/>
      <c r="D26" s="17"/>
      <c r="E26" s="17"/>
      <c r="F26" s="143"/>
      <c r="G26" s="155"/>
      <c r="H26" s="144"/>
      <c r="I26" s="17"/>
    </row>
    <row r="27" spans="2:9">
      <c r="B27" s="143"/>
      <c r="C27" s="144"/>
      <c r="D27" s="17"/>
      <c r="E27" s="17"/>
      <c r="F27" s="143"/>
      <c r="G27" s="155"/>
      <c r="H27" s="144"/>
      <c r="I27" s="17"/>
    </row>
    <row r="28" spans="2:9">
      <c r="B28" s="143"/>
      <c r="C28" s="144"/>
      <c r="D28" s="17"/>
      <c r="E28" s="17"/>
      <c r="F28" s="143"/>
      <c r="G28" s="155"/>
      <c r="H28" s="144"/>
      <c r="I28" s="17"/>
    </row>
    <row r="29" spans="2:9">
      <c r="B29" s="143"/>
      <c r="C29" s="144"/>
      <c r="D29" s="17"/>
      <c r="E29" s="17"/>
      <c r="F29" s="143"/>
      <c r="G29" s="155"/>
      <c r="H29" s="144"/>
      <c r="I29" s="17"/>
    </row>
    <row r="30" spans="2:9">
      <c r="B30" s="143"/>
      <c r="C30" s="144"/>
      <c r="D30" s="17"/>
      <c r="E30" s="17"/>
      <c r="F30" s="143"/>
      <c r="G30" s="155"/>
      <c r="H30" s="144"/>
      <c r="I30" s="17"/>
    </row>
    <row r="31" spans="2:9">
      <c r="B31" s="143"/>
      <c r="C31" s="144"/>
      <c r="D31" s="17"/>
      <c r="E31" s="17"/>
      <c r="F31" s="143"/>
      <c r="G31" s="155"/>
      <c r="H31" s="144"/>
      <c r="I31" s="17"/>
    </row>
    <row r="32" spans="2:9">
      <c r="B32" s="143"/>
      <c r="C32" s="144"/>
      <c r="D32" s="17"/>
      <c r="E32" s="17"/>
      <c r="F32" s="143"/>
      <c r="G32" s="155"/>
      <c r="H32" s="144"/>
      <c r="I32" s="17"/>
    </row>
    <row r="33" spans="2:9">
      <c r="B33" s="143"/>
      <c r="C33" s="144"/>
      <c r="D33" s="17"/>
      <c r="E33" s="17"/>
      <c r="F33" s="143"/>
      <c r="G33" s="155"/>
      <c r="H33" s="144"/>
      <c r="I33" s="17"/>
    </row>
    <row r="34" spans="2:9">
      <c r="B34" s="143"/>
      <c r="C34" s="144"/>
      <c r="D34" s="17"/>
      <c r="E34" s="17"/>
      <c r="F34" s="143"/>
      <c r="G34" s="155"/>
      <c r="H34" s="144"/>
      <c r="I34" s="17"/>
    </row>
    <row r="35" spans="2:9">
      <c r="B35" s="143"/>
      <c r="C35" s="144"/>
      <c r="D35" s="17"/>
      <c r="E35" s="17"/>
      <c r="F35" s="143"/>
      <c r="G35" s="155"/>
      <c r="H35" s="144"/>
      <c r="I35" s="17"/>
    </row>
    <row r="36" spans="2:9">
      <c r="B36" s="143"/>
      <c r="C36" s="144"/>
      <c r="D36" s="17"/>
      <c r="E36" s="17"/>
      <c r="F36" s="143"/>
      <c r="G36" s="155"/>
      <c r="H36" s="144"/>
      <c r="I36" s="17"/>
    </row>
    <row r="37" spans="2:9">
      <c r="B37" s="143"/>
      <c r="C37" s="144"/>
      <c r="D37" s="17"/>
      <c r="E37" s="17"/>
      <c r="F37" s="143"/>
      <c r="G37" s="155"/>
      <c r="H37" s="144"/>
      <c r="I37" s="17"/>
    </row>
    <row r="38" spans="2:9">
      <c r="B38" s="143"/>
      <c r="C38" s="144"/>
      <c r="D38" s="17"/>
      <c r="E38" s="17"/>
      <c r="F38" s="143"/>
      <c r="G38" s="155"/>
      <c r="H38" s="144"/>
      <c r="I38" s="17"/>
    </row>
    <row r="39" spans="2:9">
      <c r="B39" s="143"/>
      <c r="C39" s="144"/>
      <c r="D39" s="17"/>
      <c r="E39" s="17"/>
      <c r="F39" s="143"/>
      <c r="G39" s="155"/>
      <c r="H39" s="144"/>
      <c r="I39" s="17"/>
    </row>
    <row r="40" spans="2:9">
      <c r="B40" s="143"/>
      <c r="C40" s="144"/>
      <c r="D40" s="17"/>
      <c r="E40" s="17"/>
      <c r="F40" s="143"/>
      <c r="G40" s="155"/>
      <c r="H40" s="144"/>
      <c r="I40" s="17"/>
    </row>
    <row r="41" spans="2:9">
      <c r="B41" s="143"/>
      <c r="C41" s="144"/>
      <c r="D41" s="17"/>
      <c r="E41" s="17"/>
      <c r="F41" s="143"/>
      <c r="G41" s="155"/>
      <c r="H41" s="144"/>
      <c r="I41" s="17"/>
    </row>
    <row r="42" spans="2:9">
      <c r="B42" s="143"/>
      <c r="C42" s="144"/>
      <c r="D42" s="17"/>
      <c r="E42" s="17"/>
      <c r="F42" s="143"/>
      <c r="G42" s="155"/>
      <c r="H42" s="144"/>
      <c r="I42" s="17"/>
    </row>
  </sheetData>
  <mergeCells count="70">
    <mergeCell ref="B40:C40"/>
    <mergeCell ref="F40:H40"/>
    <mergeCell ref="B41:C41"/>
    <mergeCell ref="F41:H41"/>
    <mergeCell ref="B42:C42"/>
    <mergeCell ref="F42:H42"/>
    <mergeCell ref="B37:C37"/>
    <mergeCell ref="F37:H37"/>
    <mergeCell ref="B38:C38"/>
    <mergeCell ref="F38:H38"/>
    <mergeCell ref="B39:C39"/>
    <mergeCell ref="F39:H39"/>
    <mergeCell ref="B34:C34"/>
    <mergeCell ref="F34:H34"/>
    <mergeCell ref="B35:C35"/>
    <mergeCell ref="F35:H35"/>
    <mergeCell ref="B36:C36"/>
    <mergeCell ref="F36:H36"/>
    <mergeCell ref="B31:C31"/>
    <mergeCell ref="F31:H31"/>
    <mergeCell ref="B32:C32"/>
    <mergeCell ref="F32:H32"/>
    <mergeCell ref="B33:C33"/>
    <mergeCell ref="F33:H33"/>
    <mergeCell ref="B28:C28"/>
    <mergeCell ref="F28:H28"/>
    <mergeCell ref="B29:C29"/>
    <mergeCell ref="F29:H29"/>
    <mergeCell ref="B30:C30"/>
    <mergeCell ref="F30:H30"/>
    <mergeCell ref="B25:C25"/>
    <mergeCell ref="F25:H25"/>
    <mergeCell ref="B26:C26"/>
    <mergeCell ref="F26:H26"/>
    <mergeCell ref="B27:C27"/>
    <mergeCell ref="F27:H27"/>
    <mergeCell ref="B22:C22"/>
    <mergeCell ref="F22:H22"/>
    <mergeCell ref="B23:C23"/>
    <mergeCell ref="F23:H23"/>
    <mergeCell ref="B24:C24"/>
    <mergeCell ref="F24:H24"/>
    <mergeCell ref="B19:C19"/>
    <mergeCell ref="F19:H19"/>
    <mergeCell ref="B20:C20"/>
    <mergeCell ref="F20:H20"/>
    <mergeCell ref="B21:C21"/>
    <mergeCell ref="F21:H21"/>
    <mergeCell ref="B16:C16"/>
    <mergeCell ref="F16:H16"/>
    <mergeCell ref="B17:C17"/>
    <mergeCell ref="F17:H17"/>
    <mergeCell ref="B18:C18"/>
    <mergeCell ref="F18:H18"/>
    <mergeCell ref="B13:C13"/>
    <mergeCell ref="F13:H13"/>
    <mergeCell ref="B14:C14"/>
    <mergeCell ref="F14:H14"/>
    <mergeCell ref="B15:C15"/>
    <mergeCell ref="F15:H15"/>
    <mergeCell ref="B9:I9"/>
    <mergeCell ref="B10:C10"/>
    <mergeCell ref="F10:H10"/>
    <mergeCell ref="B11:C11"/>
    <mergeCell ref="F11:H11"/>
    <mergeCell ref="F3:I3"/>
    <mergeCell ref="F4:I4"/>
    <mergeCell ref="B6:I6"/>
    <mergeCell ref="B8:C8"/>
    <mergeCell ref="D8:G8"/>
  </mergeCells>
  <pageMargins left="0.75" right="0.75" top="1" bottom="1" header="0.5" footer="0.5"/>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omments xmlns="https://web.wps.cn/et/2018/main" xmlns:s="http://schemas.openxmlformats.org/spreadsheetml/2006/main">
  <commentList sheetStid="1">
    <comment s:ref="J10" rgbClr="2FC310"/>
  </commentList>
</comments>
</file>

<file path=customXml/item2.xml><?xml version="1.0" encoding="utf-8"?>
<allowEditUser xmlns="https://web.wps.cn/et/2018/main" xmlns:s="http://schemas.openxmlformats.org/spreadsheetml/2006/main" hasInvisiblePropRange="0">
  <rangeList sheetStid="1" master="">
    <arrUserId title="Rango1" rangeCreator="" othersAccessPermission="edit"/>
    <arrUserId title="Rango2" rangeCreator="" othersAccessPermission="edit"/>
  </rangeList>
  <rangeList sheetStid="2" master=""/>
  <rangeList sheetStid="3" master=""/>
  <rangeList sheetStid="4" master=""/>
</allowEditUser>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No. 1 RTP</vt:lpstr>
      <vt:lpstr>No. 2 RTP</vt:lpstr>
      <vt:lpstr>No. 3 RTP</vt:lpstr>
      <vt:lpstr>No. 4 RTP</vt:lpstr>
      <vt:lpstr>'No. 1 RTP'!Área_de_impresión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gbatista</dc:creator>
  <cp:keywords/>
  <dc:description/>
  <cp:lastModifiedBy>Responsable de Acceso a la Informacion</cp:lastModifiedBy>
  <cp:revision/>
  <dcterms:created xsi:type="dcterms:W3CDTF">2023-10-10T15:57:34Z</dcterms:created>
  <dcterms:modified xsi:type="dcterms:W3CDTF">2023-10-11T16:54:59Z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617C97995D3C447D8BA5B37DD9A88070</vt:lpwstr>
  </property>
  <property fmtid="{D5CDD505-2E9C-101B-9397-08002B2CF9AE}" pid="3" name="KSOProductBuildVer">
    <vt:lpwstr>3082-11.2.0.11486</vt:lpwstr>
  </property>
</Properties>
</file>