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i\Desktop\Finazas 2022\"/>
    </mc:Choice>
  </mc:AlternateContent>
  <bookViews>
    <workbookView xWindow="0" yWindow="0" windowWidth="15360" windowHeight="7155"/>
  </bookViews>
  <sheets>
    <sheet name="Hoja2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2" l="1"/>
</calcChain>
</file>

<file path=xl/sharedStrings.xml><?xml version="1.0" encoding="utf-8"?>
<sst xmlns="http://schemas.openxmlformats.org/spreadsheetml/2006/main" count="5030" uniqueCount="1529">
  <si>
    <t xml:space="preserve">República Dominicana </t>
  </si>
  <si>
    <t>SERVICIO NACIONAL DE SALUD</t>
  </si>
  <si>
    <t xml:space="preserve">Santo Domingo, D.N. </t>
  </si>
  <si>
    <t>CRUZ AYALA, S.R.L.</t>
  </si>
  <si>
    <t xml:space="preserve">FRANCIA GOMEZ CABRAL </t>
  </si>
  <si>
    <t>INDUVECA, S.A.</t>
  </si>
  <si>
    <t>MACROTECH FARMACEUTICA, S.R.L.</t>
  </si>
  <si>
    <t>NINGG COMPANY, S.R.L.</t>
  </si>
  <si>
    <t>PRODUCTOS Y VEG. GUZMAN UREÑA, S.R.L.-</t>
  </si>
  <si>
    <t xml:space="preserve">MAT. MED. Q. </t>
  </si>
  <si>
    <t xml:space="preserve">SANDRY GOMEZ RODRIGUEZ </t>
  </si>
  <si>
    <t>SURGIPHARMA S.R.L.</t>
  </si>
  <si>
    <t xml:space="preserve">HOSPITAL PEDIATRICO DR. ROBERT REID CABRAL </t>
  </si>
  <si>
    <t>LINDE GAS DOMINICANA</t>
  </si>
  <si>
    <t>BIO NUCLEAR, S.A.</t>
  </si>
  <si>
    <t>BIO-WIN,S.R.L.</t>
  </si>
  <si>
    <t>HIDROMED,S.R.L.</t>
  </si>
  <si>
    <t>LAMBDA DIAGNOSTICO, S.R.L.</t>
  </si>
  <si>
    <t>SUPLIMED, S.R.L.</t>
  </si>
  <si>
    <t xml:space="preserve">MEDICAMENTOS </t>
  </si>
  <si>
    <t>A &amp; S IMPORTADORA MEDICA,S.R.L.</t>
  </si>
  <si>
    <t xml:space="preserve">INNOVACIONES MEDICAS D/CARIBE </t>
  </si>
  <si>
    <t>SERVICIOS D/MATERIALES GASTABLE MATERLEX SRL</t>
  </si>
  <si>
    <t>SSP SERVI SALUD PREMIUM, S.R.L.</t>
  </si>
  <si>
    <t>CIENCIA Y TECNOLOGIA Y CONSULTA</t>
  </si>
  <si>
    <t>LIVAO FARMACEUTICA, S.R.L.</t>
  </si>
  <si>
    <t>SILVER PHARMA,S.R.L.</t>
  </si>
  <si>
    <t>D IVAN IMPORT, SRL.</t>
  </si>
  <si>
    <t xml:space="preserve">DE LEON Y ASOCIADOS </t>
  </si>
  <si>
    <t>EXPRESS SERVICE CONSERG EXSERCON, S.R.L.</t>
  </si>
  <si>
    <t>MAX BIO PHARMA, S.R.L.</t>
  </si>
  <si>
    <t>SUED &amp; FARGESA S.R.L.</t>
  </si>
  <si>
    <t>VENDIFAR, S.R.L.</t>
  </si>
  <si>
    <t>AGUA PLANETA AZUL, S.A.</t>
  </si>
  <si>
    <t>FARACH,S.A.</t>
  </si>
  <si>
    <t xml:space="preserve">MAT. GASTABLE </t>
  </si>
  <si>
    <t>DESPENSA</t>
  </si>
  <si>
    <t xml:space="preserve">ARROZ </t>
  </si>
  <si>
    <t xml:space="preserve">ALIMENTOS VARIOS </t>
  </si>
  <si>
    <t>MEDICAMENTOS</t>
  </si>
  <si>
    <t>CARNES</t>
  </si>
  <si>
    <t xml:space="preserve">CLARO </t>
  </si>
  <si>
    <t xml:space="preserve">AGUA </t>
  </si>
  <si>
    <t>SANGRE DE CARNERO</t>
  </si>
  <si>
    <t>MAT. MED. Q.</t>
  </si>
  <si>
    <t>DISTRIBUIDORA JUMELLES S.R.L.</t>
  </si>
  <si>
    <t>CEPILLO C/CLORHEXIDINA</t>
  </si>
  <si>
    <t>ELIZABETH HERNANDEZ</t>
  </si>
  <si>
    <t>MORAMI S.R.L.</t>
  </si>
  <si>
    <t>PROCE-PLUS, S.R.L.</t>
  </si>
  <si>
    <t>CARIBBEAN INTEGRATED SOLUCIONS</t>
  </si>
  <si>
    <t>MASCARILLA KN95</t>
  </si>
  <si>
    <t xml:space="preserve">MAT. MED. Q. LABORATORIO </t>
  </si>
  <si>
    <t>CATETER BT-CVC-2L-40-13-00 V/C</t>
  </si>
  <si>
    <t>AQUACEL EXTRA 61NTX61NT</t>
  </si>
  <si>
    <t xml:space="preserve">CARGO P/ENTREGA PRODUCTO, RUTA URBANA </t>
  </si>
  <si>
    <t>MEROPENEM 1GR INY</t>
  </si>
  <si>
    <t>ROFASA FARMA, E.I.R.L.</t>
  </si>
  <si>
    <t xml:space="preserve">SERVICIO ELECTRICOS JIREH </t>
  </si>
  <si>
    <t>PAPEL BAÑO</t>
  </si>
  <si>
    <t>COLISTINA 100MG</t>
  </si>
  <si>
    <t>ULTRALAB</t>
  </si>
  <si>
    <t>BARUC PHARMA, S.R.L.</t>
  </si>
  <si>
    <t>Estados de cuenta de los suplidores</t>
  </si>
  <si>
    <t>130505667</t>
  </si>
  <si>
    <t>101503939</t>
  </si>
  <si>
    <t>401007479</t>
  </si>
  <si>
    <t>130050155</t>
  </si>
  <si>
    <t>ANEST, S.R.L.</t>
  </si>
  <si>
    <t xml:space="preserve">ARGOS TECNOQUIMICOS </t>
  </si>
  <si>
    <t>131999123</t>
  </si>
  <si>
    <t>101070587</t>
  </si>
  <si>
    <t>101155485</t>
  </si>
  <si>
    <t>130733015</t>
  </si>
  <si>
    <t>CATETER #22 Y #24</t>
  </si>
  <si>
    <t>HILOS VICRYL 2-0, 3-0, 4-0</t>
  </si>
  <si>
    <t>101097434</t>
  </si>
  <si>
    <t>130942732</t>
  </si>
  <si>
    <t>CLAPE, S.R.L.</t>
  </si>
  <si>
    <t>101140496</t>
  </si>
  <si>
    <t xml:space="preserve">ACEITE </t>
  </si>
  <si>
    <t>101835001</t>
  </si>
  <si>
    <t>101576235</t>
  </si>
  <si>
    <t xml:space="preserve">DENCA </t>
  </si>
  <si>
    <t>130899691</t>
  </si>
  <si>
    <t>131747191</t>
  </si>
  <si>
    <t>00112857107</t>
  </si>
  <si>
    <t>131480454</t>
  </si>
  <si>
    <t>101062088</t>
  </si>
  <si>
    <t>00100918127</t>
  </si>
  <si>
    <t>132054121</t>
  </si>
  <si>
    <t>GLOBAL MULTI-PHARMA DOMINICANA</t>
  </si>
  <si>
    <t>101779111</t>
  </si>
  <si>
    <t>122011226</t>
  </si>
  <si>
    <t xml:space="preserve">MARGARINA </t>
  </si>
  <si>
    <t xml:space="preserve">LECHE ENTERA PARMALAT </t>
  </si>
  <si>
    <t xml:space="preserve">JUGOS </t>
  </si>
  <si>
    <t>APLICADA A LA FACTURA B1500258562</t>
  </si>
  <si>
    <t>131828086</t>
  </si>
  <si>
    <t>101567201</t>
  </si>
  <si>
    <t xml:space="preserve">JOCACE, S.A. </t>
  </si>
  <si>
    <t>101737751</t>
  </si>
  <si>
    <t>101694564</t>
  </si>
  <si>
    <t>131790739</t>
  </si>
  <si>
    <t>22400167585</t>
  </si>
  <si>
    <t>LUZ ESTHER BATISTA PEREZ</t>
  </si>
  <si>
    <t xml:space="preserve">FUNDAS </t>
  </si>
  <si>
    <t>122001212</t>
  </si>
  <si>
    <t>BAJANTE DE BURETRA 150ML</t>
  </si>
  <si>
    <t xml:space="preserve">BAJANTES INFUCION,SANGRE,QUIMIO </t>
  </si>
  <si>
    <t>131679803</t>
  </si>
  <si>
    <t>MINYETTY PEST CONTROL</t>
  </si>
  <si>
    <t>CONTROL DE PLAGAS</t>
  </si>
  <si>
    <t>132190912</t>
  </si>
  <si>
    <t>101120347</t>
  </si>
  <si>
    <t>OSIRIS &amp; CO., S.A.</t>
  </si>
  <si>
    <t xml:space="preserve">GASA 36X100 </t>
  </si>
  <si>
    <t>131679072</t>
  </si>
  <si>
    <t>130752354</t>
  </si>
  <si>
    <t>131282881</t>
  </si>
  <si>
    <t>PROFARES S.R.L.</t>
  </si>
  <si>
    <t>130667799</t>
  </si>
  <si>
    <t>ROSMED HEALTHE E.I.R.L.</t>
  </si>
  <si>
    <t xml:space="preserve">MEDICAMENTO </t>
  </si>
  <si>
    <t>00109264465</t>
  </si>
  <si>
    <t>SERVIAMED DOMINICANA, S.R.L.</t>
  </si>
  <si>
    <t>131713041</t>
  </si>
  <si>
    <t>130885036</t>
  </si>
  <si>
    <t xml:space="preserve">SERVICIO GRAFICOS TITO </t>
  </si>
  <si>
    <t xml:space="preserve">MAT. GASTABLE VARIOS </t>
  </si>
  <si>
    <t>132188081</t>
  </si>
  <si>
    <t>130483434</t>
  </si>
  <si>
    <t>SET MEDICAL, S.R.L.</t>
  </si>
  <si>
    <t>131450148</t>
  </si>
  <si>
    <t>METILPREDNISOLONA 500MG</t>
  </si>
  <si>
    <t>LINESOLID IV INFUNSION 600MG</t>
  </si>
  <si>
    <t>OMEPRAZOL INY. 40MG</t>
  </si>
  <si>
    <t>131154344</t>
  </si>
  <si>
    <t>GUANTES ETERILES #8</t>
  </si>
  <si>
    <t>101196017</t>
  </si>
  <si>
    <t xml:space="preserve">TUBO ENDOTRAQUEAL #3.0 </t>
  </si>
  <si>
    <t>132158938</t>
  </si>
  <si>
    <t>131542761</t>
  </si>
  <si>
    <t>VARGAS PEÑA MULTI SERVICIOS</t>
  </si>
  <si>
    <t>MOTOR 1/3 HP 230V</t>
  </si>
  <si>
    <t xml:space="preserve">ZOCALO P/LAMPARA </t>
  </si>
  <si>
    <t>130247471</t>
  </si>
  <si>
    <t>Fecha</t>
  </si>
  <si>
    <t>Nombre</t>
  </si>
  <si>
    <t>RNC / Cédula</t>
  </si>
  <si>
    <t>Factura No.</t>
  </si>
  <si>
    <t>Comprobante Fiscal</t>
  </si>
  <si>
    <t>Orden Compras</t>
  </si>
  <si>
    <t>Concepto</t>
  </si>
  <si>
    <t>Valor Neto</t>
  </si>
  <si>
    <t>Itbis</t>
  </si>
  <si>
    <t>Valor Factura</t>
  </si>
  <si>
    <t>Total a Pagar</t>
  </si>
  <si>
    <t>B1500001019</t>
  </si>
  <si>
    <t>B1500001124</t>
  </si>
  <si>
    <t>B1500001125</t>
  </si>
  <si>
    <t>B1500001160</t>
  </si>
  <si>
    <t>B1500001186</t>
  </si>
  <si>
    <t>B1500001161</t>
  </si>
  <si>
    <t>B1500001240</t>
  </si>
  <si>
    <t>B1500001241</t>
  </si>
  <si>
    <t>B1500001222</t>
  </si>
  <si>
    <t>B1500001243</t>
  </si>
  <si>
    <t>B1500001258</t>
  </si>
  <si>
    <t>B1500001223</t>
  </si>
  <si>
    <t>B1500001270</t>
  </si>
  <si>
    <t>B1500001275</t>
  </si>
  <si>
    <t>B1500001284</t>
  </si>
  <si>
    <t>B1500001285</t>
  </si>
  <si>
    <t>B1500001294</t>
  </si>
  <si>
    <t>AGUA EN BOTELLON Y BETELLITAS</t>
  </si>
  <si>
    <t>683-5745</t>
  </si>
  <si>
    <t>B1500148312</t>
  </si>
  <si>
    <t>1171-3989</t>
  </si>
  <si>
    <t>B1500147123</t>
  </si>
  <si>
    <t>683-5788</t>
  </si>
  <si>
    <t>B1500148404</t>
  </si>
  <si>
    <t>683-5836</t>
  </si>
  <si>
    <t>B1500148495</t>
  </si>
  <si>
    <t>683-5811</t>
  </si>
  <si>
    <t>B1500148412</t>
  </si>
  <si>
    <t xml:space="preserve">SERVICIO DE ESTERILIZAZCION Y DISP. </t>
  </si>
  <si>
    <t xml:space="preserve">AIDSA </t>
  </si>
  <si>
    <t>101758279</t>
  </si>
  <si>
    <t xml:space="preserve">SERVICIO </t>
  </si>
  <si>
    <t xml:space="preserve">ALCALDIA MUNICIPAL </t>
  </si>
  <si>
    <t xml:space="preserve">MAT. MED. Q. Y MEDICAMENTOS </t>
  </si>
  <si>
    <t>ALTAGRACIA SANTANA PHARMA, S. R. L.</t>
  </si>
  <si>
    <t>130852707</t>
  </si>
  <si>
    <t>B1500000151</t>
  </si>
  <si>
    <t>B1500000153</t>
  </si>
  <si>
    <t>B1500000150</t>
  </si>
  <si>
    <t>B1500000152</t>
  </si>
  <si>
    <t>B1500000154</t>
  </si>
  <si>
    <t>B1500000155</t>
  </si>
  <si>
    <t>B1500000156</t>
  </si>
  <si>
    <t>B1500000157</t>
  </si>
  <si>
    <t>B1500000158</t>
  </si>
  <si>
    <t>B1500000036</t>
  </si>
  <si>
    <t xml:space="preserve">SISTEMA </t>
  </si>
  <si>
    <t>MATERIALES DE LIMPIEZA</t>
  </si>
  <si>
    <t>B1500000057</t>
  </si>
  <si>
    <t>AMIPHARMA DOMINICANA, S.R.L.</t>
  </si>
  <si>
    <t>130730245</t>
  </si>
  <si>
    <t>B1500004404</t>
  </si>
  <si>
    <t xml:space="preserve">EON TAPON NASAL </t>
  </si>
  <si>
    <t>B1500002553</t>
  </si>
  <si>
    <t>NOREPINEFRINA GRAY 1MG</t>
  </si>
  <si>
    <t>B1500002567</t>
  </si>
  <si>
    <t>B1500002613</t>
  </si>
  <si>
    <t>B1500002641</t>
  </si>
  <si>
    <t xml:space="preserve">REMIFENTANILO GRAY 5MG/ML </t>
  </si>
  <si>
    <t>B1500002860</t>
  </si>
  <si>
    <t xml:space="preserve">MATERIAL GASTABLE </t>
  </si>
  <si>
    <t xml:space="preserve">ARCADIA </t>
  </si>
  <si>
    <t>B1500000008</t>
  </si>
  <si>
    <t>AUBRIMARC MEDICAL, S.R.L.</t>
  </si>
  <si>
    <t>131755372</t>
  </si>
  <si>
    <t>B1500000136</t>
  </si>
  <si>
    <t>SERVICIO</t>
  </si>
  <si>
    <t>PUNTA DE RADIO FRECUENCIA</t>
  </si>
  <si>
    <t>B1500000137</t>
  </si>
  <si>
    <t>B1500000244</t>
  </si>
  <si>
    <t>B1500000270</t>
  </si>
  <si>
    <t>B1500000271</t>
  </si>
  <si>
    <t>MEDICAMENTOS MET. MED. Q</t>
  </si>
  <si>
    <t xml:space="preserve">BARRERO PHARMA </t>
  </si>
  <si>
    <t>132107306</t>
  </si>
  <si>
    <t>B1500000024</t>
  </si>
  <si>
    <t>B1500000030</t>
  </si>
  <si>
    <t>B1500000020</t>
  </si>
  <si>
    <t>B1500000032</t>
  </si>
  <si>
    <t>B1500000034</t>
  </si>
  <si>
    <t>B1500000040</t>
  </si>
  <si>
    <t>B1500000044</t>
  </si>
  <si>
    <t>B1500000031</t>
  </si>
  <si>
    <t>B1500000052</t>
  </si>
  <si>
    <t>B1500000215</t>
  </si>
  <si>
    <t>B1500000217</t>
  </si>
  <si>
    <t>MEDICAMENTOS MAT. MED. Q</t>
  </si>
  <si>
    <t>B1500000179</t>
  </si>
  <si>
    <t>B1500000184</t>
  </si>
  <si>
    <t>B1500000186</t>
  </si>
  <si>
    <t>B1500000189</t>
  </si>
  <si>
    <t>B1500000192</t>
  </si>
  <si>
    <t>B1500000193</t>
  </si>
  <si>
    <t>B1500000195</t>
  </si>
  <si>
    <t>B1500000196</t>
  </si>
  <si>
    <t>B1500000198</t>
  </si>
  <si>
    <t>B1500000197</t>
  </si>
  <si>
    <t>B1500000199</t>
  </si>
  <si>
    <t>B1500000200</t>
  </si>
  <si>
    <t>B1500000201</t>
  </si>
  <si>
    <t>B1500000202</t>
  </si>
  <si>
    <t>B1500000203</t>
  </si>
  <si>
    <t>B1500000204</t>
  </si>
  <si>
    <t>B1500000205</t>
  </si>
  <si>
    <t>B1500000206</t>
  </si>
  <si>
    <t>B1500000207</t>
  </si>
  <si>
    <t>B1500000208</t>
  </si>
  <si>
    <t>B1500000209</t>
  </si>
  <si>
    <t>B1500000210</t>
  </si>
  <si>
    <t>B1500000211</t>
  </si>
  <si>
    <t>B1500000212</t>
  </si>
  <si>
    <t>B1500000213</t>
  </si>
  <si>
    <t>B1500000214</t>
  </si>
  <si>
    <t>B1500000219</t>
  </si>
  <si>
    <t>B1500000220</t>
  </si>
  <si>
    <t>B1500000221</t>
  </si>
  <si>
    <t>B1500000218</t>
  </si>
  <si>
    <t>B1500000222</t>
  </si>
  <si>
    <t>B1500000223</t>
  </si>
  <si>
    <t>B1500000225</t>
  </si>
  <si>
    <t>B1500000224</t>
  </si>
  <si>
    <t>B1500000227</t>
  </si>
  <si>
    <t xml:space="preserve">MAT. MED. Q. Y LABORATORIO </t>
  </si>
  <si>
    <t>BIO-NOVA SRL</t>
  </si>
  <si>
    <t>CONDUCE</t>
  </si>
  <si>
    <t>B1500028801</t>
  </si>
  <si>
    <t>B1500029743</t>
  </si>
  <si>
    <t>B1500029741</t>
  </si>
  <si>
    <t>B1500029744</t>
  </si>
  <si>
    <t xml:space="preserve">MAT. LABORATORIO </t>
  </si>
  <si>
    <t>B1500001618</t>
  </si>
  <si>
    <t>FRASCO DE 50ML</t>
  </si>
  <si>
    <t>B1500001591</t>
  </si>
  <si>
    <t>B1500001626</t>
  </si>
  <si>
    <t>FRASCOS DE SANGRE DE CARNERO DE 50ML</t>
  </si>
  <si>
    <t>B1500001653</t>
  </si>
  <si>
    <t>B1500000063</t>
  </si>
  <si>
    <t>B1500000075</t>
  </si>
  <si>
    <t>B1500000084</t>
  </si>
  <si>
    <t>HILO VICRYL (VARIOS)</t>
  </si>
  <si>
    <t>B1500000086</t>
  </si>
  <si>
    <t>B1500000087</t>
  </si>
  <si>
    <t>B1500000098</t>
  </si>
  <si>
    <t>B1500000102</t>
  </si>
  <si>
    <t>B1500000121</t>
  </si>
  <si>
    <t>B1500000120</t>
  </si>
  <si>
    <t>B1500000122</t>
  </si>
  <si>
    <t>CATETER #22-24</t>
  </si>
  <si>
    <t>B1500000123</t>
  </si>
  <si>
    <t>B1500000082</t>
  </si>
  <si>
    <t>B1500000127</t>
  </si>
  <si>
    <t>B1500000128</t>
  </si>
  <si>
    <t>B1500000135</t>
  </si>
  <si>
    <t>CATETER #22</t>
  </si>
  <si>
    <t>B1500000134</t>
  </si>
  <si>
    <t>CATETER JELCO #24</t>
  </si>
  <si>
    <t>B1500000138</t>
  </si>
  <si>
    <t xml:space="preserve">HILO VICRYL 3-0 VCP </t>
  </si>
  <si>
    <t>B1500000141</t>
  </si>
  <si>
    <t>CATETER #24</t>
  </si>
  <si>
    <t>B1500000140</t>
  </si>
  <si>
    <t>B1500000145</t>
  </si>
  <si>
    <t>MASZARILLA KN 95</t>
  </si>
  <si>
    <t>B1500000144</t>
  </si>
  <si>
    <t>B1500000143</t>
  </si>
  <si>
    <t>CATETER JELCO #22</t>
  </si>
  <si>
    <t>B1500000139</t>
  </si>
  <si>
    <t>HILO 4-0/3-0/3-0</t>
  </si>
  <si>
    <t>B1500000142</t>
  </si>
  <si>
    <t>HILO VICRYL 4-0/2-0/5-0</t>
  </si>
  <si>
    <t>B1500000126</t>
  </si>
  <si>
    <t>CAR-M GRUPO FARMACEUTICO,S.R.L.</t>
  </si>
  <si>
    <t>130186121</t>
  </si>
  <si>
    <t>B1500001457</t>
  </si>
  <si>
    <t xml:space="preserve">CENTRO ARTE URIBE </t>
  </si>
  <si>
    <t>130856109</t>
  </si>
  <si>
    <t>B1500000643</t>
  </si>
  <si>
    <t>B1500004905</t>
  </si>
  <si>
    <t>B1500005032</t>
  </si>
  <si>
    <t>B1500005106</t>
  </si>
  <si>
    <t>B1500000060</t>
  </si>
  <si>
    <t>B1500000064</t>
  </si>
  <si>
    <t>B1500000070</t>
  </si>
  <si>
    <t xml:space="preserve">CLINIMED </t>
  </si>
  <si>
    <t>101591862</t>
  </si>
  <si>
    <t>B1500000357</t>
  </si>
  <si>
    <t>B1500000378</t>
  </si>
  <si>
    <t>CLIP INTERNACIONAL, S.R.L.</t>
  </si>
  <si>
    <t>130257795</t>
  </si>
  <si>
    <t>B1500000572</t>
  </si>
  <si>
    <t xml:space="preserve">MAT. MED.Q. </t>
  </si>
  <si>
    <t>B1500005135</t>
  </si>
  <si>
    <t>B1500005115</t>
  </si>
  <si>
    <t xml:space="preserve">DESPENSA </t>
  </si>
  <si>
    <t>B1500000335</t>
  </si>
  <si>
    <t>B1500000344</t>
  </si>
  <si>
    <t>B1500000343</t>
  </si>
  <si>
    <t>B1500000341</t>
  </si>
  <si>
    <t>B1500000340</t>
  </si>
  <si>
    <t>B1500000346</t>
  </si>
  <si>
    <t>B1500000345</t>
  </si>
  <si>
    <t>B1500000347</t>
  </si>
  <si>
    <t>B1500000348</t>
  </si>
  <si>
    <t xml:space="preserve">MAT. DE OFICINA </t>
  </si>
  <si>
    <t>DARPRINT GRAFIC,S.R.L.</t>
  </si>
  <si>
    <t>B1500000272</t>
  </si>
  <si>
    <t>IMPRESIONES</t>
  </si>
  <si>
    <t>B1500000274</t>
  </si>
  <si>
    <t>SOBRES DE RX</t>
  </si>
  <si>
    <t>B1500000275</t>
  </si>
  <si>
    <t>B1500000276</t>
  </si>
  <si>
    <t xml:space="preserve">INSTALACION D/BUSONES </t>
  </si>
  <si>
    <t>B1500000279</t>
  </si>
  <si>
    <t>B1500000278</t>
  </si>
  <si>
    <t xml:space="preserve">RESMA D/HISTORIA CLINICO </t>
  </si>
  <si>
    <t>B1500000281</t>
  </si>
  <si>
    <t xml:space="preserve">MAT. DE OFICINA VARIOS </t>
  </si>
  <si>
    <t>B1500000287</t>
  </si>
  <si>
    <t>SOBRE</t>
  </si>
  <si>
    <t>B1500000404</t>
  </si>
  <si>
    <t xml:space="preserve">MAT. GASTABLE DE OFICINA </t>
  </si>
  <si>
    <t>B1500000405</t>
  </si>
  <si>
    <t>B1500000076</t>
  </si>
  <si>
    <t>DIAMELAB S.R.L.</t>
  </si>
  <si>
    <t>101808731</t>
  </si>
  <si>
    <t>B010013182</t>
  </si>
  <si>
    <t xml:space="preserve">MAT. GASTABLE, MED. QUIRURGICO </t>
  </si>
  <si>
    <t>B1500000369</t>
  </si>
  <si>
    <t>TABLILLA P/CANALIZACI</t>
  </si>
  <si>
    <t>B1500000370</t>
  </si>
  <si>
    <t>B1500000373</t>
  </si>
  <si>
    <t>B1500000374</t>
  </si>
  <si>
    <t>B1500000376</t>
  </si>
  <si>
    <t>B1500000377</t>
  </si>
  <si>
    <t>DUMAS FARMACEUTICAS, S.R.L.</t>
  </si>
  <si>
    <t>B1500000007</t>
  </si>
  <si>
    <t>B1500000009</t>
  </si>
  <si>
    <t>B1500000010</t>
  </si>
  <si>
    <t>B1500000011</t>
  </si>
  <si>
    <t>B1500000012</t>
  </si>
  <si>
    <t>B1500000015</t>
  </si>
  <si>
    <t>B1500000014</t>
  </si>
  <si>
    <t>B1500000016</t>
  </si>
  <si>
    <t>B1500000018</t>
  </si>
  <si>
    <t>B1500000017</t>
  </si>
  <si>
    <t xml:space="preserve">CIRCUITO P/VENTILADOR P. </t>
  </si>
  <si>
    <t>SONDA NASOGASTRICA #8</t>
  </si>
  <si>
    <t>B1500000025</t>
  </si>
  <si>
    <t>B1500000026</t>
  </si>
  <si>
    <t xml:space="preserve">TEGADERM </t>
  </si>
  <si>
    <t>MILRINONA 1MG/10ML</t>
  </si>
  <si>
    <t>B1500000039</t>
  </si>
  <si>
    <t>SALBUTAMOL + AEROCAMARA</t>
  </si>
  <si>
    <t>B1500000035</t>
  </si>
  <si>
    <t>B1500000042</t>
  </si>
  <si>
    <t>BIAFINE TUBO 46.5 G</t>
  </si>
  <si>
    <t>B1500000043</t>
  </si>
  <si>
    <t>B1500000048</t>
  </si>
  <si>
    <t>TEGADERM 5CM</t>
  </si>
  <si>
    <t>JERINGUGA 3CC-5CC-10CC</t>
  </si>
  <si>
    <t xml:space="preserve">CONDUCE </t>
  </si>
  <si>
    <t>B1500000046</t>
  </si>
  <si>
    <t>B1500000047</t>
  </si>
  <si>
    <t>B1500000050</t>
  </si>
  <si>
    <t>B1500000037</t>
  </si>
  <si>
    <t>B1500000041</t>
  </si>
  <si>
    <t>B1500000051</t>
  </si>
  <si>
    <t>B1500000045</t>
  </si>
  <si>
    <t>B1500000049</t>
  </si>
  <si>
    <t>B1500000059</t>
  </si>
  <si>
    <t>ELECTROMEDICA, S.A.</t>
  </si>
  <si>
    <t>131247547</t>
  </si>
  <si>
    <t xml:space="preserve">SERVICIO DE REPARACION  </t>
  </si>
  <si>
    <t>B1500000277</t>
  </si>
  <si>
    <t>COVIID-19</t>
  </si>
  <si>
    <t>B1500000280</t>
  </si>
  <si>
    <t>B1500000283</t>
  </si>
  <si>
    <t xml:space="preserve">FRASCOS NO ESTERIL </t>
  </si>
  <si>
    <t>B1500000284</t>
  </si>
  <si>
    <t>ANTICUERPOS IGG-IGM 20</t>
  </si>
  <si>
    <t>B1500000285</t>
  </si>
  <si>
    <t>TUBO ROJO ACT/6ML 13X100</t>
  </si>
  <si>
    <t>B1500000292</t>
  </si>
  <si>
    <t>ANTIGENO COVID-19</t>
  </si>
  <si>
    <t>B1500000300</t>
  </si>
  <si>
    <t>B1500000302</t>
  </si>
  <si>
    <t xml:space="preserve">TIRILLA DE ORINA </t>
  </si>
  <si>
    <t>B1500000305</t>
  </si>
  <si>
    <t>FRASCO DE YODO</t>
  </si>
  <si>
    <t>B1500000311</t>
  </si>
  <si>
    <t>B1500000310</t>
  </si>
  <si>
    <t>B1500000316</t>
  </si>
  <si>
    <t>B1500000353</t>
  </si>
  <si>
    <t>B1500000355</t>
  </si>
  <si>
    <t>B1500000356</t>
  </si>
  <si>
    <t>B1500000360</t>
  </si>
  <si>
    <t xml:space="preserve">PRUEBA COVID/TIRILLAS DE ORINA </t>
  </si>
  <si>
    <t>B1500000363</t>
  </si>
  <si>
    <t>ALBUMINA BOVINA/ANTI-B</t>
  </si>
  <si>
    <t>B1500000367</t>
  </si>
  <si>
    <t xml:space="preserve">SIFLIS 25 TEST </t>
  </si>
  <si>
    <t>B1500000365</t>
  </si>
  <si>
    <t>B1500000379</t>
  </si>
  <si>
    <t>B1500000381</t>
  </si>
  <si>
    <t>B1500000382</t>
  </si>
  <si>
    <t>B1500000383</t>
  </si>
  <si>
    <t>B1500000384</t>
  </si>
  <si>
    <t>B1500000395</t>
  </si>
  <si>
    <t>B1500000399</t>
  </si>
  <si>
    <t>B1500000398</t>
  </si>
  <si>
    <t>B1500000402</t>
  </si>
  <si>
    <t>B1500000407</t>
  </si>
  <si>
    <t>B1500000409</t>
  </si>
  <si>
    <t>B1500000410</t>
  </si>
  <si>
    <t>B1500000415</t>
  </si>
  <si>
    <t>B1500000414</t>
  </si>
  <si>
    <t>B1500000413</t>
  </si>
  <si>
    <t>B1500000406</t>
  </si>
  <si>
    <t>B1500000425</t>
  </si>
  <si>
    <t>B1500000418</t>
  </si>
  <si>
    <t>B1500000419</t>
  </si>
  <si>
    <t>B1500000422</t>
  </si>
  <si>
    <t>B1500000444</t>
  </si>
  <si>
    <t>B1500000457</t>
  </si>
  <si>
    <t>HILO NYLON 2-0/3-0</t>
  </si>
  <si>
    <t>B1500000454</t>
  </si>
  <si>
    <t>CITICOLINA 500MG</t>
  </si>
  <si>
    <t>B1500002353</t>
  </si>
  <si>
    <t xml:space="preserve">SOL. LACTATO </t>
  </si>
  <si>
    <t>B1500002378</t>
  </si>
  <si>
    <t>MEDICAMENTO</t>
  </si>
  <si>
    <t>B1500002493</t>
  </si>
  <si>
    <t>B1500002547</t>
  </si>
  <si>
    <t>B1500002554</t>
  </si>
  <si>
    <t>B1500002794</t>
  </si>
  <si>
    <t>B1500002942</t>
  </si>
  <si>
    <t xml:space="preserve">FARNASA </t>
  </si>
  <si>
    <t>FLUCONAZOL 200MG</t>
  </si>
  <si>
    <t>B1500000511</t>
  </si>
  <si>
    <t xml:space="preserve">ALIMENTOS </t>
  </si>
  <si>
    <t>B1500000440</t>
  </si>
  <si>
    <t>B1500000375</t>
  </si>
  <si>
    <t>B1500000401</t>
  </si>
  <si>
    <t>B1500000433</t>
  </si>
  <si>
    <t>B1500000430</t>
  </si>
  <si>
    <t>B1500000392</t>
  </si>
  <si>
    <t>B1500000435</t>
  </si>
  <si>
    <t xml:space="preserve">GLOBAL MEDICA DOMINICANA </t>
  </si>
  <si>
    <t>130724652</t>
  </si>
  <si>
    <t>B1500000478</t>
  </si>
  <si>
    <t>B1500000479</t>
  </si>
  <si>
    <t>B1500000486</t>
  </si>
  <si>
    <t xml:space="preserve">GROUP Z HEALTHCARE PRODUCTS </t>
  </si>
  <si>
    <t>130936536</t>
  </si>
  <si>
    <t>B1500001419</t>
  </si>
  <si>
    <t>B1500001422</t>
  </si>
  <si>
    <t>B1500001470</t>
  </si>
  <si>
    <t xml:space="preserve">GUIVAL MEDICA </t>
  </si>
  <si>
    <t>B1500002402</t>
  </si>
  <si>
    <t>ACEITE</t>
  </si>
  <si>
    <t xml:space="preserve">MINOTON </t>
  </si>
  <si>
    <t>B1500002471</t>
  </si>
  <si>
    <t xml:space="preserve"> </t>
  </si>
  <si>
    <t>B1500002532</t>
  </si>
  <si>
    <t xml:space="preserve">ACEITE D/INMERSION </t>
  </si>
  <si>
    <t>CLEANER</t>
  </si>
  <si>
    <t>B1500002608</t>
  </si>
  <si>
    <t>FRASCO NO ESTERIL</t>
  </si>
  <si>
    <t>B1500002636</t>
  </si>
  <si>
    <t>CONTROL HEM.SET. 3 2,5ML</t>
  </si>
  <si>
    <t xml:space="preserve">MAT. COMPUTO </t>
  </si>
  <si>
    <t>GILDA INVESTMENT SRL</t>
  </si>
  <si>
    <t>B1500000303</t>
  </si>
  <si>
    <t>B1500000304</t>
  </si>
  <si>
    <t>HAUSPITAL,SRL.</t>
  </si>
  <si>
    <t>131878539</t>
  </si>
  <si>
    <t>B1500000434</t>
  </si>
  <si>
    <t>B1500000436</t>
  </si>
  <si>
    <t>B1500000451</t>
  </si>
  <si>
    <t>B1500000455</t>
  </si>
  <si>
    <t>B1500000456</t>
  </si>
  <si>
    <t>HEXAPOWER PHARMA S.R.L.</t>
  </si>
  <si>
    <t>131860028</t>
  </si>
  <si>
    <t>PRPOFOL GRAY</t>
  </si>
  <si>
    <t>CEFEPINE 1GR</t>
  </si>
  <si>
    <t>B1500002015</t>
  </si>
  <si>
    <t>B1500002023</t>
  </si>
  <si>
    <t>B1500002026</t>
  </si>
  <si>
    <t>CATETER T114M/MCLP3/PLACA</t>
  </si>
  <si>
    <t>B1500002068</t>
  </si>
  <si>
    <t>B1500002051</t>
  </si>
  <si>
    <t xml:space="preserve">SERVICIO TECNICOS DE INSTALACION/REPARACION </t>
  </si>
  <si>
    <t>B1500002033</t>
  </si>
  <si>
    <t>B1500002072</t>
  </si>
  <si>
    <t>B1500002080</t>
  </si>
  <si>
    <t xml:space="preserve">CATETER MC2LP-313SR </t>
  </si>
  <si>
    <t>B1500002067</t>
  </si>
  <si>
    <t>MAT.MED.Q.</t>
  </si>
  <si>
    <t>B1500004935</t>
  </si>
  <si>
    <t>HOSPIRED,S.R.L.</t>
  </si>
  <si>
    <t>130745757</t>
  </si>
  <si>
    <t>B1500000482</t>
  </si>
  <si>
    <t>IMPRENTA Y MULTISERVICIOS R &amp; V,S.R.L.</t>
  </si>
  <si>
    <t>B1500000180</t>
  </si>
  <si>
    <t xml:space="preserve">MAT. GASTABE </t>
  </si>
  <si>
    <t>B1500258211</t>
  </si>
  <si>
    <t xml:space="preserve">EMBUTIDOS </t>
  </si>
  <si>
    <t>B1500258212</t>
  </si>
  <si>
    <t>B1500258562</t>
  </si>
  <si>
    <t>B1500258560</t>
  </si>
  <si>
    <t>B1500258563</t>
  </si>
  <si>
    <t>B0400263650</t>
  </si>
  <si>
    <t>N/C</t>
  </si>
  <si>
    <t xml:space="preserve">APLICADA A LA FACTURA 328294387 </t>
  </si>
  <si>
    <t>B0400268195</t>
  </si>
  <si>
    <t>B1500258561</t>
  </si>
  <si>
    <t>B1500000173</t>
  </si>
  <si>
    <t>B1500000176</t>
  </si>
  <si>
    <t>B1500000178</t>
  </si>
  <si>
    <t>B1500000191</t>
  </si>
  <si>
    <t>MICROGOTEROS Y TUBOS ENDOTRAQUEAL S/B</t>
  </si>
  <si>
    <t>B1500000216</t>
  </si>
  <si>
    <t>B1500000242</t>
  </si>
  <si>
    <t>B1500000245</t>
  </si>
  <si>
    <t>B1500000250</t>
  </si>
  <si>
    <t>B1500000257</t>
  </si>
  <si>
    <t>B1500000289</t>
  </si>
  <si>
    <t xml:space="preserve">CANULA YANKAUER </t>
  </si>
  <si>
    <t>B1500000290</t>
  </si>
  <si>
    <t>JERINGA 5ML 21G 1 1/2</t>
  </si>
  <si>
    <t xml:space="preserve">SOLUCIONES RIGER CON LACTATO </t>
  </si>
  <si>
    <t>B1500000291</t>
  </si>
  <si>
    <t>CLORURO DE SODIO 0.9% 100ML</t>
  </si>
  <si>
    <t>B1500000294</t>
  </si>
  <si>
    <t>CLORURO DE SODIO AL 0.9% 1000ML</t>
  </si>
  <si>
    <t>B1500000297</t>
  </si>
  <si>
    <t>VCANULA YANKAUER 3/16</t>
  </si>
  <si>
    <t>B1500000299</t>
  </si>
  <si>
    <t>SOLUCION RINGER CON LACTATO 1000ML</t>
  </si>
  <si>
    <t>B1500000296</t>
  </si>
  <si>
    <t>B1500000295</t>
  </si>
  <si>
    <t>JERINGULLIAS 3ML</t>
  </si>
  <si>
    <t>GASA TIPO ALMOHADA 36X100</t>
  </si>
  <si>
    <t>CANULA YANKAUER 3/9X1.8M</t>
  </si>
  <si>
    <t>GEL ULTRASONIDO 5000GMS4</t>
  </si>
  <si>
    <t>B1500000314</t>
  </si>
  <si>
    <t>B1500000313</t>
  </si>
  <si>
    <t>SOL. DEXTROSA 5%</t>
  </si>
  <si>
    <t>B1500000315</t>
  </si>
  <si>
    <t>B1500000269</t>
  </si>
  <si>
    <t>DEXTROSA AL 5% SOL. INY</t>
  </si>
  <si>
    <t>B1500000273</t>
  </si>
  <si>
    <t xml:space="preserve">CATETER </t>
  </si>
  <si>
    <t>CLARURO DE SODIO AL 9% FRASCO 1000ML</t>
  </si>
  <si>
    <t>INVERSIONES DARELTA, S. R. L.</t>
  </si>
  <si>
    <t>132119312</t>
  </si>
  <si>
    <t>B1500000003</t>
  </si>
  <si>
    <t>B1500000005</t>
  </si>
  <si>
    <t xml:space="preserve">INDUSTRIAS BANILEJAS </t>
  </si>
  <si>
    <t>CAFÉ</t>
  </si>
  <si>
    <t xml:space="preserve">JERAM INVESTMET, SRL </t>
  </si>
  <si>
    <t>101799536</t>
  </si>
  <si>
    <t xml:space="preserve">JEAN CARLOS BASULTO </t>
  </si>
  <si>
    <t>B1500000941</t>
  </si>
  <si>
    <t xml:space="preserve">SOLUCION SALINA 0.9% DE 100ML </t>
  </si>
  <si>
    <t>B1500000372</t>
  </si>
  <si>
    <t xml:space="preserve">L &amp; N INTERPRISE EIRL </t>
  </si>
  <si>
    <t>132504836</t>
  </si>
  <si>
    <t>B1500000019</t>
  </si>
  <si>
    <t xml:space="preserve">CAL SODADA </t>
  </si>
  <si>
    <t>B1500000028</t>
  </si>
  <si>
    <t>MICROGOTERO CON BURETRA DE 100ML</t>
  </si>
  <si>
    <t>B1500001482</t>
  </si>
  <si>
    <t>LETERAGO S.R.L.</t>
  </si>
  <si>
    <t>101013575</t>
  </si>
  <si>
    <t>B1500003435</t>
  </si>
  <si>
    <t>DERINOEV 500MG/5ML</t>
  </si>
  <si>
    <t>B1500003463</t>
  </si>
  <si>
    <t>KEPPRA IV 500MG/5ML</t>
  </si>
  <si>
    <t>B1500003508</t>
  </si>
  <si>
    <t>B1500003860</t>
  </si>
  <si>
    <t>B1500006244</t>
  </si>
  <si>
    <t>OXIGENO</t>
  </si>
  <si>
    <t>B1500006324</t>
  </si>
  <si>
    <t>B1500006326</t>
  </si>
  <si>
    <t>B1500006349</t>
  </si>
  <si>
    <t>B1500006386</t>
  </si>
  <si>
    <t>B1500006390</t>
  </si>
  <si>
    <t>B1500006397</t>
  </si>
  <si>
    <t>B1500006405</t>
  </si>
  <si>
    <t>B1500006421</t>
  </si>
  <si>
    <t>B1500006430</t>
  </si>
  <si>
    <t>B1500006444</t>
  </si>
  <si>
    <t>B1500006449</t>
  </si>
  <si>
    <t>B1500006463</t>
  </si>
  <si>
    <t>B1500006476</t>
  </si>
  <si>
    <t>B1500006489</t>
  </si>
  <si>
    <t>B1500006531</t>
  </si>
  <si>
    <t>B1500006532</t>
  </si>
  <si>
    <t>B1500006541</t>
  </si>
  <si>
    <t>B1500006555</t>
  </si>
  <si>
    <t>B1500006563</t>
  </si>
  <si>
    <t>OXIGNO LIQUIDO MEDICO EN HSCF</t>
  </si>
  <si>
    <t>B1500006578</t>
  </si>
  <si>
    <t>B1500006594</t>
  </si>
  <si>
    <t>B1500006598</t>
  </si>
  <si>
    <t>B1500006622</t>
  </si>
  <si>
    <t>B1500006628</t>
  </si>
  <si>
    <t>B1500006639</t>
  </si>
  <si>
    <t>B1500006646</t>
  </si>
  <si>
    <t>B1500006669</t>
  </si>
  <si>
    <t>B1500006662</t>
  </si>
  <si>
    <t>B1500006694</t>
  </si>
  <si>
    <t xml:space="preserve">OXIGENO LIQUIDO MED. </t>
  </si>
  <si>
    <t>B1500000168</t>
  </si>
  <si>
    <t>B1500000174</t>
  </si>
  <si>
    <t>B1500000181</t>
  </si>
  <si>
    <t>B1500000183</t>
  </si>
  <si>
    <t>B1500000182</t>
  </si>
  <si>
    <t>B1500000185</t>
  </si>
  <si>
    <t>B1500000426</t>
  </si>
  <si>
    <t>B1500005434</t>
  </si>
  <si>
    <t>B1500005487</t>
  </si>
  <si>
    <t>B1500005486</t>
  </si>
  <si>
    <t>B1500005517</t>
  </si>
  <si>
    <t>B1500005541</t>
  </si>
  <si>
    <t>B1500005536</t>
  </si>
  <si>
    <t>BAJANTE 150ML</t>
  </si>
  <si>
    <t>B1500005556</t>
  </si>
  <si>
    <t>B1500005584</t>
  </si>
  <si>
    <t>BAJANTE DE INFUSION CONTINU-FLO</t>
  </si>
  <si>
    <t>B1500005585</t>
  </si>
  <si>
    <t xml:space="preserve">BAJANTE QUIMIO VENT. </t>
  </si>
  <si>
    <t>B1500005586</t>
  </si>
  <si>
    <t>B1500005596</t>
  </si>
  <si>
    <t xml:space="preserve">BAJANTE SANGRE </t>
  </si>
  <si>
    <t>B1500005595</t>
  </si>
  <si>
    <t>B1500005597</t>
  </si>
  <si>
    <t>B1500005557</t>
  </si>
  <si>
    <t>MEDICAMENTOS MATERIAL GASTABLE (SUMINISTRO DE OFICINA) Y</t>
  </si>
  <si>
    <t>B1500000099</t>
  </si>
  <si>
    <t>MATERIAL GASTABLE (SUMINISTRO DE OFICINA)</t>
  </si>
  <si>
    <t>B1500000148</t>
  </si>
  <si>
    <t>B1500000675</t>
  </si>
  <si>
    <t>B1500000170</t>
  </si>
  <si>
    <t>B1500000187</t>
  </si>
  <si>
    <t>B1500000164</t>
  </si>
  <si>
    <t xml:space="preserve">MEDISOL, S.A. </t>
  </si>
  <si>
    <t>B1500000325</t>
  </si>
  <si>
    <t>KETORALACO</t>
  </si>
  <si>
    <t>B1500000327</t>
  </si>
  <si>
    <t>B1500000329</t>
  </si>
  <si>
    <t>B1500000330</t>
  </si>
  <si>
    <t>CITICOLINA</t>
  </si>
  <si>
    <t>B1500000332</t>
  </si>
  <si>
    <t xml:space="preserve">BATA DESECHABLE </t>
  </si>
  <si>
    <t>CERA DE HUESO CAJA/12</t>
  </si>
  <si>
    <t>B1500000350</t>
  </si>
  <si>
    <t>PROPORFOL 200MG</t>
  </si>
  <si>
    <t>B1500000351</t>
  </si>
  <si>
    <t>B1500000654</t>
  </si>
  <si>
    <t xml:space="preserve">MANAFOL </t>
  </si>
  <si>
    <t>B1500000359</t>
  </si>
  <si>
    <t>B1500000364</t>
  </si>
  <si>
    <t>SEVOFLORANE 250ML</t>
  </si>
  <si>
    <t>B1500000188</t>
  </si>
  <si>
    <t>B1500000190</t>
  </si>
  <si>
    <t>B1500000194</t>
  </si>
  <si>
    <t xml:space="preserve">MAT.MED.Q. </t>
  </si>
  <si>
    <t>B1500003071</t>
  </si>
  <si>
    <t>B1500003074</t>
  </si>
  <si>
    <t>B1500003090</t>
  </si>
  <si>
    <t>B1500003162</t>
  </si>
  <si>
    <t>MGCH, SRL</t>
  </si>
  <si>
    <t>B1500000241</t>
  </si>
  <si>
    <t>B1500000240</t>
  </si>
  <si>
    <t>B1500000095</t>
  </si>
  <si>
    <t>CATETER NO.22/24</t>
  </si>
  <si>
    <t>B1500000097</t>
  </si>
  <si>
    <t>B1500000100</t>
  </si>
  <si>
    <t>B1500000119</t>
  </si>
  <si>
    <t>B1500000132</t>
  </si>
  <si>
    <t>B1500000166</t>
  </si>
  <si>
    <t>B1500000162</t>
  </si>
  <si>
    <t>B1500000163</t>
  </si>
  <si>
    <t>B1500000165</t>
  </si>
  <si>
    <t>OFFICE TECH JJ. S.R.L.</t>
  </si>
  <si>
    <t>130796483</t>
  </si>
  <si>
    <t>B1500006573</t>
  </si>
  <si>
    <t>OSCAR A RENTA NEGRON</t>
  </si>
  <si>
    <t>101011612</t>
  </si>
  <si>
    <t>B1500005465</t>
  </si>
  <si>
    <t>B1500001118</t>
  </si>
  <si>
    <t xml:space="preserve">CATETER HEMODIALISIS 11.5 FRX15CM </t>
  </si>
  <si>
    <t>B1500001093</t>
  </si>
  <si>
    <t>LEVIN PEDIATRICO NO.6 Y 8</t>
  </si>
  <si>
    <t>B1500001117</t>
  </si>
  <si>
    <t>LEVIN PEDIATRICO NO.12</t>
  </si>
  <si>
    <t>B1500001109</t>
  </si>
  <si>
    <t xml:space="preserve">JERINGUILLAS DE BULBO </t>
  </si>
  <si>
    <t>B1500001127</t>
  </si>
  <si>
    <t>B1500001120</t>
  </si>
  <si>
    <t xml:space="preserve">CANULA DE MAYO </t>
  </si>
  <si>
    <t>B1500001095</t>
  </si>
  <si>
    <t xml:space="preserve">RESUCITADOR AMBU PEDIATRICO </t>
  </si>
  <si>
    <t>B1500001097</t>
  </si>
  <si>
    <t xml:space="preserve">CIRCUITO D/VENTILADOR PEDIATRICO </t>
  </si>
  <si>
    <t>B1500001119</t>
  </si>
  <si>
    <t xml:space="preserve">SELLO BAJO AGUA COMPLETO </t>
  </si>
  <si>
    <t>B1500001045</t>
  </si>
  <si>
    <t>B1500001041</t>
  </si>
  <si>
    <t>B1500001074</t>
  </si>
  <si>
    <t>B1500001076</t>
  </si>
  <si>
    <t>B1500001089</t>
  </si>
  <si>
    <t>SELLO BAJO AGUA</t>
  </si>
  <si>
    <t>B1500001090</t>
  </si>
  <si>
    <t>B1500001091</t>
  </si>
  <si>
    <t>TUBO ENDOTRAQUETAL 3.5/4.0</t>
  </si>
  <si>
    <t>B1500001081</t>
  </si>
  <si>
    <t>B1500001148</t>
  </si>
  <si>
    <t xml:space="preserve">AMBU PEDIATRICO RESUCITADOR </t>
  </si>
  <si>
    <t xml:space="preserve">PHARMATECH </t>
  </si>
  <si>
    <t>101613882</t>
  </si>
  <si>
    <t>B1500049927</t>
  </si>
  <si>
    <t>PAMDOL 300MG</t>
  </si>
  <si>
    <t>B1500051016</t>
  </si>
  <si>
    <t>B1500051848</t>
  </si>
  <si>
    <t xml:space="preserve">PISCIMAS </t>
  </si>
  <si>
    <t>130342229</t>
  </si>
  <si>
    <t>B1500000083</t>
  </si>
  <si>
    <t>MATERIAL GASTABLE</t>
  </si>
  <si>
    <t>B1500000331</t>
  </si>
  <si>
    <t>PRODUCTOS CANO, S.R.L.</t>
  </si>
  <si>
    <t>130847266</t>
  </si>
  <si>
    <t>B1500000680</t>
  </si>
  <si>
    <t xml:space="preserve">PAN </t>
  </si>
  <si>
    <t>B1500000720</t>
  </si>
  <si>
    <t>B1500000737</t>
  </si>
  <si>
    <t>B1500000667</t>
  </si>
  <si>
    <t xml:space="preserve">HUEVOS </t>
  </si>
  <si>
    <t>B1500000659</t>
  </si>
  <si>
    <t>B1500000660</t>
  </si>
  <si>
    <t>B1500000671</t>
  </si>
  <si>
    <t>B1500000673</t>
  </si>
  <si>
    <t>B1500000632</t>
  </si>
  <si>
    <t>B1500000644</t>
  </si>
  <si>
    <t>B1500000645</t>
  </si>
  <si>
    <t>B1500000656</t>
  </si>
  <si>
    <t>B1500000670</t>
  </si>
  <si>
    <t>B1500003995</t>
  </si>
  <si>
    <t>B1500004009</t>
  </si>
  <si>
    <t>B1500004031</t>
  </si>
  <si>
    <t>B1500004039</t>
  </si>
  <si>
    <t>B1500004040</t>
  </si>
  <si>
    <t>B1500003530</t>
  </si>
  <si>
    <t xml:space="preserve">ANFOTERICINA </t>
  </si>
  <si>
    <t>B1500003658</t>
  </si>
  <si>
    <t>B1500003657</t>
  </si>
  <si>
    <t>B1500003859</t>
  </si>
  <si>
    <t>PROFICARE INSUMOS MEDICOS, S.R.L.</t>
  </si>
  <si>
    <t>132060563</t>
  </si>
  <si>
    <t>B1500000112</t>
  </si>
  <si>
    <t>B1500000113</t>
  </si>
  <si>
    <t>B1500000116</t>
  </si>
  <si>
    <t>B1500000117</t>
  </si>
  <si>
    <t xml:space="preserve">PS&amp;S PROVVEDORA DE SERVICIOS &amp; SUMIN OFIC </t>
  </si>
  <si>
    <t>B1500000328</t>
  </si>
  <si>
    <t>MAT. MED Q.</t>
  </si>
  <si>
    <t>QUEMOREL MULTISERVICIO S.R.L.</t>
  </si>
  <si>
    <t>132403177</t>
  </si>
  <si>
    <t xml:space="preserve">MASCARILLA </t>
  </si>
  <si>
    <t>B1500000006</t>
  </si>
  <si>
    <t>R &amp; R MANTENIMIENTO</t>
  </si>
  <si>
    <t>125001512</t>
  </si>
  <si>
    <t>R Y T PINTURA</t>
  </si>
  <si>
    <t>131353215</t>
  </si>
  <si>
    <t xml:space="preserve">MATERIALES DE FERRETERIA </t>
  </si>
  <si>
    <t>B1500000177</t>
  </si>
  <si>
    <t>B1500000159</t>
  </si>
  <si>
    <t xml:space="preserve">RAMONA ESMERALDA GUERRERO </t>
  </si>
  <si>
    <t>00101225092</t>
  </si>
  <si>
    <t xml:space="preserve">SERVICIO DE CONTRATOS </t>
  </si>
  <si>
    <t>B1500000484</t>
  </si>
  <si>
    <t>B1500000253</t>
  </si>
  <si>
    <t>B1500000255</t>
  </si>
  <si>
    <t>B1500000261</t>
  </si>
  <si>
    <t>B1500000507</t>
  </si>
  <si>
    <t>B1500000506</t>
  </si>
  <si>
    <t>B1500000490</t>
  </si>
  <si>
    <t xml:space="preserve">MATERIALES GASTABLES </t>
  </si>
  <si>
    <t xml:space="preserve">ROJAS Y SERRANO </t>
  </si>
  <si>
    <t>131599583</t>
  </si>
  <si>
    <t>B1500000790</t>
  </si>
  <si>
    <t>PAPEL BOND 8 1/2X11</t>
  </si>
  <si>
    <t>MATERIAL GASTABLE (OFICINA)</t>
  </si>
  <si>
    <t>B1500000917</t>
  </si>
  <si>
    <t>B1500000938</t>
  </si>
  <si>
    <t>B1500000957</t>
  </si>
  <si>
    <t>RONAJUS FARMACEUTICA</t>
  </si>
  <si>
    <t>130537412</t>
  </si>
  <si>
    <t>CIRCUITO P/VENTILADOR</t>
  </si>
  <si>
    <t>ADRENOR</t>
  </si>
  <si>
    <t>B1500000461</t>
  </si>
  <si>
    <t>B1500000492</t>
  </si>
  <si>
    <t>B1500000498</t>
  </si>
  <si>
    <t>VANCOMICINA INY 500MG</t>
  </si>
  <si>
    <t>B1500000500</t>
  </si>
  <si>
    <t>CEFOTAXAXINA 1GR</t>
  </si>
  <si>
    <t>B1500000551</t>
  </si>
  <si>
    <t xml:space="preserve">PROPOFOL C/5 AMPOLLA </t>
  </si>
  <si>
    <t>B1500000552</t>
  </si>
  <si>
    <t>GLUCONATO DE CALCIO DE 1GM/10ML</t>
  </si>
  <si>
    <t>B1500000771</t>
  </si>
  <si>
    <t xml:space="preserve">AGUA DESTILADA </t>
  </si>
  <si>
    <t>B1500000820</t>
  </si>
  <si>
    <t>B1500000801</t>
  </si>
  <si>
    <t>CEFOTAXIMA CETRIAXONA 1GR</t>
  </si>
  <si>
    <t>B1500000804</t>
  </si>
  <si>
    <t>CLORURO DE POTASIO -20%</t>
  </si>
  <si>
    <t>B1500000802</t>
  </si>
  <si>
    <t>ANCHOFIBRINA 500MG</t>
  </si>
  <si>
    <t>B1500000815</t>
  </si>
  <si>
    <t>CEFTRIAXON 1GR</t>
  </si>
  <si>
    <t>B1500000001</t>
  </si>
  <si>
    <t xml:space="preserve">MAT.MED. QUIRURGICO </t>
  </si>
  <si>
    <t>SAGA PHARMA</t>
  </si>
  <si>
    <t>131257887</t>
  </si>
  <si>
    <t>GUANTE DE EXAMEN MEDIUN C/100</t>
  </si>
  <si>
    <t>B1500000371</t>
  </si>
  <si>
    <t>B1500000389</t>
  </si>
  <si>
    <t>MUSLO POLLO</t>
  </si>
  <si>
    <t xml:space="preserve">MUSLO DE POLLO </t>
  </si>
  <si>
    <t>POLLO/CERDO</t>
  </si>
  <si>
    <t>B1500000386</t>
  </si>
  <si>
    <t>SISTEMA</t>
  </si>
  <si>
    <t>B1500000412</t>
  </si>
  <si>
    <t xml:space="preserve">SDE SOLUCIONES MEDICAS SRL </t>
  </si>
  <si>
    <t>132206827</t>
  </si>
  <si>
    <t>MAT. MED. Q</t>
  </si>
  <si>
    <t>SEAN DOMINICANA</t>
  </si>
  <si>
    <t>130468516</t>
  </si>
  <si>
    <t>B1500003135</t>
  </si>
  <si>
    <t>B1500003169</t>
  </si>
  <si>
    <t>B1500003171</t>
  </si>
  <si>
    <t>B1500003175</t>
  </si>
  <si>
    <t>B1500003179</t>
  </si>
  <si>
    <t>B1500002713</t>
  </si>
  <si>
    <t>ACICLOVIR 200MG</t>
  </si>
  <si>
    <t>B1500002767</t>
  </si>
  <si>
    <t>NIRZOLID (LINEZOLID 0.2% SOLUCION 300ML)</t>
  </si>
  <si>
    <t>B1500002766</t>
  </si>
  <si>
    <t>B1500002789</t>
  </si>
  <si>
    <t>B1500002806</t>
  </si>
  <si>
    <t>B1500002839</t>
  </si>
  <si>
    <t>B1500002907</t>
  </si>
  <si>
    <t>B1500002979</t>
  </si>
  <si>
    <t>B1500002991</t>
  </si>
  <si>
    <t>B1500003006</t>
  </si>
  <si>
    <t>B1500003007</t>
  </si>
  <si>
    <t>B1500003022</t>
  </si>
  <si>
    <t>B1500003032</t>
  </si>
  <si>
    <t>B1500003045</t>
  </si>
  <si>
    <t>B1500003205</t>
  </si>
  <si>
    <t>B1500003206</t>
  </si>
  <si>
    <t>B1500000857</t>
  </si>
  <si>
    <t>ASPIRADORA QUIRURGICO</t>
  </si>
  <si>
    <t xml:space="preserve">MANTENIMIENTO </t>
  </si>
  <si>
    <t>B1500000229</t>
  </si>
  <si>
    <t>B1500000232</t>
  </si>
  <si>
    <t>B1500000230</t>
  </si>
  <si>
    <t>B1500000233</t>
  </si>
  <si>
    <t>B1500000416</t>
  </si>
  <si>
    <t>B1500003921</t>
  </si>
  <si>
    <t xml:space="preserve">PAPEL DE BAÑO </t>
  </si>
  <si>
    <t xml:space="preserve">ROLLA PAPEL CAMILA 24X25 </t>
  </si>
  <si>
    <t xml:space="preserve">PAPEL TOALLA 1/6 950 PRE-CORTADO </t>
  </si>
  <si>
    <t>B1500000058</t>
  </si>
  <si>
    <t>ROLLO PAPEL CAMILA 22X25</t>
  </si>
  <si>
    <t>B1500000066</t>
  </si>
  <si>
    <t xml:space="preserve">MAT. GASTABBLE DE OFICINA </t>
  </si>
  <si>
    <t xml:space="preserve">PAPEL TOALLA 1/6, PAPEL BAÑO </t>
  </si>
  <si>
    <t>B1500000124</t>
  </si>
  <si>
    <t>RESMA DE PAPEL BOND 8 1/2X11</t>
  </si>
  <si>
    <t>B1500000125</t>
  </si>
  <si>
    <t>B1500000131</t>
  </si>
  <si>
    <t>B1500000160</t>
  </si>
  <si>
    <t xml:space="preserve">RESMA DE PAPEL BOND 8 1/2X11 </t>
  </si>
  <si>
    <t>B1500000161</t>
  </si>
  <si>
    <t xml:space="preserve">VASELINA LIQUIDA </t>
  </si>
  <si>
    <t>B1500000508</t>
  </si>
  <si>
    <t>METILPREDNISOLONA</t>
  </si>
  <si>
    <t>B1500000513</t>
  </si>
  <si>
    <t>B1500000519</t>
  </si>
  <si>
    <t>B1500000520</t>
  </si>
  <si>
    <t>B1500000524</t>
  </si>
  <si>
    <t>B1500000528</t>
  </si>
  <si>
    <t>IMIPENEM SILVER 1000MG</t>
  </si>
  <si>
    <t>B1500000525</t>
  </si>
  <si>
    <t>B1500000467</t>
  </si>
  <si>
    <t>B1500000472</t>
  </si>
  <si>
    <t>B1500000471</t>
  </si>
  <si>
    <t>B1500000477</t>
  </si>
  <si>
    <t>B1500000485</t>
  </si>
  <si>
    <t>IMIPENEM SILVER /MILRINONA/PIPERACILINA</t>
  </si>
  <si>
    <t>B1500000489</t>
  </si>
  <si>
    <t>B1500000494</t>
  </si>
  <si>
    <t>B1500000497</t>
  </si>
  <si>
    <t>B1500000499</t>
  </si>
  <si>
    <t>B1500000531</t>
  </si>
  <si>
    <t xml:space="preserve">PIPERACICLINA </t>
  </si>
  <si>
    <t>B1500000540</t>
  </si>
  <si>
    <t>B1500000544</t>
  </si>
  <si>
    <t>B1500000545</t>
  </si>
  <si>
    <t>B1500000542</t>
  </si>
  <si>
    <t>B1500001168</t>
  </si>
  <si>
    <t>B1500001169</t>
  </si>
  <si>
    <t>MICROPORE 2" C/6</t>
  </si>
  <si>
    <t>B1500001210</t>
  </si>
  <si>
    <t>CAJA BISTURI #15/#20</t>
  </si>
  <si>
    <t>B1500001209</t>
  </si>
  <si>
    <t>TUBO ENDOTRAQUEAL 4.0</t>
  </si>
  <si>
    <t>B1500001198</t>
  </si>
  <si>
    <t>B1500001196</t>
  </si>
  <si>
    <t>B1500001138</t>
  </si>
  <si>
    <t>B1500001202</t>
  </si>
  <si>
    <t xml:space="preserve">AMBU ADULTO </t>
  </si>
  <si>
    <t>B1500001070</t>
  </si>
  <si>
    <t>SOL. LACTATO EN RINGER 1000ML</t>
  </si>
  <si>
    <t>B1500001088</t>
  </si>
  <si>
    <t>B1500001103</t>
  </si>
  <si>
    <t>B1500001107</t>
  </si>
  <si>
    <t>B1500001141</t>
  </si>
  <si>
    <t>B1500001164</t>
  </si>
  <si>
    <t>CAJA ESPARADRAPO</t>
  </si>
  <si>
    <t>B1500001211</t>
  </si>
  <si>
    <t>TUBO ENDOTRAQUEAL 3.0-3.5</t>
  </si>
  <si>
    <t>B1500001175</t>
  </si>
  <si>
    <t>B1500014622</t>
  </si>
  <si>
    <t>B1500014565</t>
  </si>
  <si>
    <t>B1500015144</t>
  </si>
  <si>
    <t xml:space="preserve">VIDAS T3 60 PRUEBAS </t>
  </si>
  <si>
    <t>B1500015190</t>
  </si>
  <si>
    <t xml:space="preserve">LABORATORIO </t>
  </si>
  <si>
    <t>SUPLIDORES MEDICOS COMERCIALES</t>
  </si>
  <si>
    <t>131255142</t>
  </si>
  <si>
    <t>SUMEC INVESTMENT,S.R.L.</t>
  </si>
  <si>
    <t>REPARACION Y MANTENIMIENT.</t>
  </si>
  <si>
    <t>FENTANILO GRAY 0.05 MG/2ML</t>
  </si>
  <si>
    <t>SERE BUDESONIDE 0.7</t>
  </si>
  <si>
    <t>B1500000288</t>
  </si>
  <si>
    <t xml:space="preserve">SANDOSTATIN 0.1MG CJ/X5 AMP </t>
  </si>
  <si>
    <t>B1500000298</t>
  </si>
  <si>
    <t>B1500000307</t>
  </si>
  <si>
    <t>PROPOFOL 1% 20ML</t>
  </si>
  <si>
    <t>SANDOSTATINA 0.1MG</t>
  </si>
  <si>
    <t>B1500000338</t>
  </si>
  <si>
    <t>B1500003204</t>
  </si>
  <si>
    <t>MICROGOTERO GREENLAB CON BURETA DE 100ML</t>
  </si>
  <si>
    <t>B1500003212</t>
  </si>
  <si>
    <t>GASA T/ALMONH 24X12</t>
  </si>
  <si>
    <t>B1500003200</t>
  </si>
  <si>
    <t>B1500003360</t>
  </si>
  <si>
    <t>B1500003377</t>
  </si>
  <si>
    <t>B1500003429</t>
  </si>
  <si>
    <t>B1500003424</t>
  </si>
  <si>
    <t>B1500003449</t>
  </si>
  <si>
    <t>B1500003477</t>
  </si>
  <si>
    <t>B1500003488</t>
  </si>
  <si>
    <t>B1500003497</t>
  </si>
  <si>
    <t>B1500003500</t>
  </si>
  <si>
    <t>B1500003501</t>
  </si>
  <si>
    <t>B1500003509</t>
  </si>
  <si>
    <t>B1500003541</t>
  </si>
  <si>
    <t>B1500003642</t>
  </si>
  <si>
    <t>B1500003641</t>
  </si>
  <si>
    <t>TUBO ENDOTRAQUEAL NO.2.5 /3.0</t>
  </si>
  <si>
    <t>B1500003676</t>
  </si>
  <si>
    <t xml:space="preserve">CINTA DE AUTOCLAVE A VAPOR </t>
  </si>
  <si>
    <t>B1500003672</t>
  </si>
  <si>
    <t>B1500003567</t>
  </si>
  <si>
    <t>IMIPENEN 500MG</t>
  </si>
  <si>
    <t>B1500000054</t>
  </si>
  <si>
    <t>KEPRA 500GM/FC</t>
  </si>
  <si>
    <t xml:space="preserve">MASCARILLA QUIRURGICA </t>
  </si>
  <si>
    <t>B1500000065</t>
  </si>
  <si>
    <t>GASA ALMOH.24X12 36X100</t>
  </si>
  <si>
    <t xml:space="preserve">METIL PREDNISOLONA </t>
  </si>
  <si>
    <t>B1500000067</t>
  </si>
  <si>
    <t>NEOBAC 15GR CREMA</t>
  </si>
  <si>
    <t>B1500000068</t>
  </si>
  <si>
    <t>B1500000069</t>
  </si>
  <si>
    <t xml:space="preserve">CINTA DE AUTO CLAVE </t>
  </si>
  <si>
    <t>B1500000071</t>
  </si>
  <si>
    <t>B1500000074</t>
  </si>
  <si>
    <t>GASA T/ALMOH.24X12</t>
  </si>
  <si>
    <t>CEFEPIME 1 GP</t>
  </si>
  <si>
    <t xml:space="preserve">VABCOMICINA </t>
  </si>
  <si>
    <t>B1500000079</t>
  </si>
  <si>
    <t>B1500000081</t>
  </si>
  <si>
    <t>AGUA OXIGENADA</t>
  </si>
  <si>
    <t xml:space="preserve">MEDICAEMNTOS </t>
  </si>
  <si>
    <t>B1500000105</t>
  </si>
  <si>
    <t>B1500000129</t>
  </si>
  <si>
    <t>B1500000133</t>
  </si>
  <si>
    <t>TENDAMED, SRL</t>
  </si>
  <si>
    <t>131881785</t>
  </si>
  <si>
    <t xml:space="preserve">TROPIGAS DOMINICANA, S.A. </t>
  </si>
  <si>
    <t>101726997</t>
  </si>
  <si>
    <t>COND.</t>
  </si>
  <si>
    <t>B1500002107</t>
  </si>
  <si>
    <t>B1500002115</t>
  </si>
  <si>
    <t>B1500002108</t>
  </si>
  <si>
    <t>B1500001726</t>
  </si>
  <si>
    <t>MEDICA EASYYLTE</t>
  </si>
  <si>
    <t>B1500001759</t>
  </si>
  <si>
    <t>B1500001781</t>
  </si>
  <si>
    <t>B1500001780</t>
  </si>
  <si>
    <t>B1500001971</t>
  </si>
  <si>
    <t>B1500002012</t>
  </si>
  <si>
    <t>B1500002020</t>
  </si>
  <si>
    <t>B1500002048</t>
  </si>
  <si>
    <t>B1500002065</t>
  </si>
  <si>
    <t>B1500002064</t>
  </si>
  <si>
    <t>B1500002127</t>
  </si>
  <si>
    <t xml:space="preserve">UNIQUE REPRESENTACIONES </t>
  </si>
  <si>
    <t>101562447</t>
  </si>
  <si>
    <t>B1500003343</t>
  </si>
  <si>
    <t>B1500003357</t>
  </si>
  <si>
    <t>DYSTAR DT PARA RAYOS X</t>
  </si>
  <si>
    <t>MAT. GASTABLE Y FERRETERO</t>
  </si>
  <si>
    <t xml:space="preserve">CONSOLA CONFORTME </t>
  </si>
  <si>
    <t>CONDENSADOR D/60</t>
  </si>
  <si>
    <t xml:space="preserve">CHALECOS REFLECTIVOS </t>
  </si>
  <si>
    <t>CONDESADOR VERTIC/AIREMAX</t>
  </si>
  <si>
    <t>AIRE ACONDICIONADO</t>
  </si>
  <si>
    <t>LUMINARIA FO32T 8/84</t>
  </si>
  <si>
    <t xml:space="preserve">REGLETA ELECTRICA </t>
  </si>
  <si>
    <t>B1500000172</t>
  </si>
  <si>
    <t>MAT. GASTABLE</t>
  </si>
  <si>
    <t xml:space="preserve">SERTVICIO DE GRUA Y MONTACARGA </t>
  </si>
  <si>
    <t>B1500000228</t>
  </si>
  <si>
    <t>B1500000231</t>
  </si>
  <si>
    <t>B1500002300</t>
  </si>
  <si>
    <t>B1500000239</t>
  </si>
  <si>
    <t>B1500000234</t>
  </si>
  <si>
    <t xml:space="preserve">MATERIAL FERRETERO </t>
  </si>
  <si>
    <t xml:space="preserve">MOTOR TURBINA AIRE </t>
  </si>
  <si>
    <t>VEGAMED, S.A.</t>
  </si>
  <si>
    <t>130177953</t>
  </si>
  <si>
    <t>B1500000354</t>
  </si>
  <si>
    <t xml:space="preserve">HILOS VICRYL 1,3-0,2-0 </t>
  </si>
  <si>
    <t>B1500002571</t>
  </si>
  <si>
    <t>MEDICAMENTOS (VARIOS)</t>
  </si>
  <si>
    <t>B1500002815</t>
  </si>
  <si>
    <t>B1500002846</t>
  </si>
  <si>
    <t>B1500002885</t>
  </si>
  <si>
    <t>B1500002941</t>
  </si>
  <si>
    <t>B1500002972</t>
  </si>
  <si>
    <t>B1500002983</t>
  </si>
  <si>
    <t>B1500002990</t>
  </si>
  <si>
    <t>BICARBONATO/DIFENHIDRAMINA 20MG</t>
  </si>
  <si>
    <t>B1500003017</t>
  </si>
  <si>
    <t>B1500003016</t>
  </si>
  <si>
    <t>B1500003105</t>
  </si>
  <si>
    <t>B1500003109</t>
  </si>
  <si>
    <t>JERINGULLIAS 5CC,10CC,50CC</t>
  </si>
  <si>
    <t>B1500003107</t>
  </si>
  <si>
    <t>GASA TIPO ALMOHADA 36*100Y/40 20*12</t>
  </si>
  <si>
    <t>B1500003104</t>
  </si>
  <si>
    <t>ZUSE INVESTMEN, S.R.L.</t>
  </si>
  <si>
    <t>132186303</t>
  </si>
  <si>
    <t>B1500000096</t>
  </si>
  <si>
    <t>SN/O</t>
  </si>
  <si>
    <t>Hosp. Reid Cabral
-DAF-CM-2022-0047</t>
  </si>
  <si>
    <t xml:space="preserve">ADQUSICION DE PAPEL CAMILLA </t>
  </si>
  <si>
    <t>B1500000226</t>
  </si>
  <si>
    <t>B1500000021</t>
  </si>
  <si>
    <t>B1500008888</t>
  </si>
  <si>
    <t>B1500009498</t>
  </si>
  <si>
    <t>B1500009919</t>
  </si>
  <si>
    <t>B1500009918</t>
  </si>
  <si>
    <t>B1500009647</t>
  </si>
  <si>
    <t>B1500005209</t>
  </si>
  <si>
    <t>B1500005210</t>
  </si>
  <si>
    <t>LIMPIEZA</t>
  </si>
  <si>
    <t>B1500000337</t>
  </si>
  <si>
    <t>B1500000349</t>
  </si>
  <si>
    <t>B1500001185</t>
  </si>
  <si>
    <t>MAT. OFICINA</t>
  </si>
  <si>
    <t>B1500001183</t>
  </si>
  <si>
    <t>B1500001190</t>
  </si>
  <si>
    <t xml:space="preserve">DISTRIBUIDORES INTERNACIONALES DE PETROLEO, S.A. </t>
  </si>
  <si>
    <t>B1500023691</t>
  </si>
  <si>
    <t>Hosp. Reid Cabral
-DAF-CM-2022-0059</t>
  </si>
  <si>
    <t xml:space="preserve">MAT. Q. </t>
  </si>
  <si>
    <t>B1500000465</t>
  </si>
  <si>
    <t>B1500002645</t>
  </si>
  <si>
    <t>B1500002510</t>
  </si>
  <si>
    <t>B1500001514</t>
  </si>
  <si>
    <t xml:space="preserve">GASTECH COMERCIAL, EIRL </t>
  </si>
  <si>
    <t>HOSPIFAR</t>
  </si>
  <si>
    <t>B1500005609</t>
  </si>
  <si>
    <t>B1500002089</t>
  </si>
  <si>
    <t xml:space="preserve">SERVICIO TECNICOS DE INSTALACION </t>
  </si>
  <si>
    <t>Hosp. Reid Cabral-DAF-CM-2022-0041</t>
  </si>
  <si>
    <t>B1500000985</t>
  </si>
  <si>
    <t>Hosp. Reid Cabral
-DAF-CM-2022-0042</t>
  </si>
  <si>
    <t xml:space="preserve">SOLUCION SALINA </t>
  </si>
  <si>
    <t>B1500000956</t>
  </si>
  <si>
    <t>Hosp. Reid Cabral
-DAF-CM-2022-0060</t>
  </si>
  <si>
    <t>B1500000062</t>
  </si>
  <si>
    <t>LINAMED</t>
  </si>
  <si>
    <t>B1500001531</t>
  </si>
  <si>
    <t>B1500006744</t>
  </si>
  <si>
    <t>OXIGENO LIQUIDO MED. USD/HSCF</t>
  </si>
  <si>
    <t>B1500006706</t>
  </si>
  <si>
    <t>B1500006692</t>
  </si>
  <si>
    <t>B1500006659</t>
  </si>
  <si>
    <t>B1500005724</t>
  </si>
  <si>
    <t>MAT. MED Q,</t>
  </si>
  <si>
    <t>49 SISTEMA</t>
  </si>
  <si>
    <t>B1500005730</t>
  </si>
  <si>
    <t>B1500005727</t>
  </si>
  <si>
    <t>B1500005723</t>
  </si>
  <si>
    <t xml:space="preserve">69 SISTEMA </t>
  </si>
  <si>
    <t>B1500003446</t>
  </si>
  <si>
    <t xml:space="preserve">OCTOMAR SOLUTIONS </t>
  </si>
  <si>
    <t>Hosp. Reid Cabral
-DAF-CM-2022-0023</t>
  </si>
  <si>
    <t>Hosp. Reid Cabral
-DAF-CM-2022-0045</t>
  </si>
  <si>
    <t>B1500001153</t>
  </si>
  <si>
    <t>MICROGOTERO 150ML</t>
  </si>
  <si>
    <t>B1500001156</t>
  </si>
  <si>
    <t>B1500001154</t>
  </si>
  <si>
    <t>B1500001155</t>
  </si>
  <si>
    <t>B1500000655</t>
  </si>
  <si>
    <t>B1500000628</t>
  </si>
  <si>
    <t>B1500000688</t>
  </si>
  <si>
    <t>Hosp. Reid Cabral
-DAF-CM-2022-0054</t>
  </si>
  <si>
    <t>B1500000690</t>
  </si>
  <si>
    <t>Hosp. Reid Cabral-DAF-CM-2022-0055</t>
  </si>
  <si>
    <t>B1500003926</t>
  </si>
  <si>
    <t>B1500003972</t>
  </si>
  <si>
    <t>.</t>
  </si>
  <si>
    <t>B1500000509</t>
  </si>
  <si>
    <t>B1500000841</t>
  </si>
  <si>
    <t>DEXAMEDETOMIDINA 200MCG/2ML</t>
  </si>
  <si>
    <t>B1500000851</t>
  </si>
  <si>
    <t>PARACETAMOL 10MG/100ML</t>
  </si>
  <si>
    <t>B1500000840</t>
  </si>
  <si>
    <t>B1500000836</t>
  </si>
  <si>
    <t>B1500000837</t>
  </si>
  <si>
    <t>PRUEBA HEPATITIS C</t>
  </si>
  <si>
    <t>Hosp. Reid Cabral
-DAF-CM-2022-0027</t>
  </si>
  <si>
    <t>B1500000417</t>
  </si>
  <si>
    <t>B1500002694</t>
  </si>
  <si>
    <t>B1500000562</t>
  </si>
  <si>
    <t>B1500014456</t>
  </si>
  <si>
    <t>B5000015223</t>
  </si>
  <si>
    <t>500 GLP A 147.60</t>
  </si>
  <si>
    <t xml:space="preserve">TRANSPORTE JESUS FERMIN MARTINEZ </t>
  </si>
  <si>
    <t>B1500002104</t>
  </si>
  <si>
    <t>B1500002141</t>
  </si>
  <si>
    <t>VIFA SRL</t>
  </si>
  <si>
    <t>B0100001351</t>
  </si>
  <si>
    <t>VIFA, S.R.L.</t>
  </si>
  <si>
    <t xml:space="preserve">VICROVA MARKET TRADER SRL </t>
  </si>
  <si>
    <t>Hosp. Reid Cabral
-DAF-CM-2022-0017</t>
  </si>
  <si>
    <t>B1500003166</t>
  </si>
  <si>
    <t>B1500003265</t>
  </si>
  <si>
    <t>B1500003164</t>
  </si>
  <si>
    <t xml:space="preserve">TOTAL DE LA DEUDA ENVIADA AL SNS </t>
  </si>
  <si>
    <t>TOTAL DE LA DEUDA ENVIADA AL SNS OCTUBRE 2022</t>
  </si>
  <si>
    <t>30 de DICIEMBRE 2022</t>
  </si>
  <si>
    <t>B1500001404</t>
  </si>
  <si>
    <t>B1500001447</t>
  </si>
  <si>
    <t>Hosp. Reid Cabral
-DAF-CM-2022-0097</t>
  </si>
  <si>
    <t xml:space="preserve">           9.620.00</t>
  </si>
  <si>
    <t>Hosp. Reid Cabral
-DAF-CM-2022-0007</t>
  </si>
  <si>
    <t>1333-22050</t>
  </si>
  <si>
    <t>B1500148762</t>
  </si>
  <si>
    <t>683-6050</t>
  </si>
  <si>
    <t>B1500149256</t>
  </si>
  <si>
    <t>683-6023</t>
  </si>
  <si>
    <t>B1500149199</t>
  </si>
  <si>
    <t>683-5963</t>
  </si>
  <si>
    <t>B1500148918</t>
  </si>
  <si>
    <t>683-5915</t>
  </si>
  <si>
    <t>B1500148727</t>
  </si>
  <si>
    <t>683-5934</t>
  </si>
  <si>
    <t>B1500148841</t>
  </si>
  <si>
    <t>683-5991</t>
  </si>
  <si>
    <t>B1500149122</t>
  </si>
  <si>
    <t>683-6104</t>
  </si>
  <si>
    <t>B1500149427</t>
  </si>
  <si>
    <t>683-6078</t>
  </si>
  <si>
    <t>B1500149269</t>
  </si>
  <si>
    <t>683-6128</t>
  </si>
  <si>
    <t>B1500149591</t>
  </si>
  <si>
    <t>683-6155</t>
  </si>
  <si>
    <t>B1500149691</t>
  </si>
  <si>
    <t>683-6259</t>
  </si>
  <si>
    <t>B1500154724</t>
  </si>
  <si>
    <t>683-6237</t>
  </si>
  <si>
    <t>B150014149971</t>
  </si>
  <si>
    <t>683-6207</t>
  </si>
  <si>
    <t>B1500149745</t>
  </si>
  <si>
    <t>683-6184</t>
  </si>
  <si>
    <t>B1500149738</t>
  </si>
  <si>
    <t>683-6286</t>
  </si>
  <si>
    <t>B1500154847</t>
  </si>
  <si>
    <t>Hosp. Reid Cabral
-DAF-CM-2022-00062</t>
  </si>
  <si>
    <t>683-6304</t>
  </si>
  <si>
    <t>B1500154854</t>
  </si>
  <si>
    <t>Hosp. Reid Cabral
-DAF-CM-2022-00007</t>
  </si>
  <si>
    <t/>
  </si>
  <si>
    <t>B1500001392</t>
  </si>
  <si>
    <t>B1500037945</t>
  </si>
  <si>
    <t>B1500004647</t>
  </si>
  <si>
    <t>B1500003197</t>
  </si>
  <si>
    <t>Hosp. Reid Cabral
-DAF-CM-2022-0065</t>
  </si>
  <si>
    <t>B1500003201</t>
  </si>
  <si>
    <t>Hosp. Reid Cabral
-DAF-CM-2022-0049</t>
  </si>
  <si>
    <t>TAPON NASAL CON REVESTIMIENTO</t>
  </si>
  <si>
    <t>ANASTACIA FELICIA SANCHEZ</t>
  </si>
  <si>
    <t xml:space="preserve">MANTEL Y TRANSPORTE </t>
  </si>
  <si>
    <t>B1500000235</t>
  </si>
  <si>
    <t>B1500000236</t>
  </si>
  <si>
    <t>B1500000251</t>
  </si>
  <si>
    <t>B1500000243</t>
  </si>
  <si>
    <t>B1500000246</t>
  </si>
  <si>
    <t>B1500000249</t>
  </si>
  <si>
    <t>B1500010440</t>
  </si>
  <si>
    <t>B1500010370</t>
  </si>
  <si>
    <t>B1500010386</t>
  </si>
  <si>
    <t>B1500010441</t>
  </si>
  <si>
    <t>B1500010383</t>
  </si>
  <si>
    <t>B1500010384</t>
  </si>
  <si>
    <t>B1500010537</t>
  </si>
  <si>
    <t>B1500010538</t>
  </si>
  <si>
    <t>B1500010539</t>
  </si>
  <si>
    <t>B1500030453</t>
  </si>
  <si>
    <t>B1500030785</t>
  </si>
  <si>
    <t>B1500031058</t>
  </si>
  <si>
    <t>B1500031227</t>
  </si>
  <si>
    <t>B1500031187</t>
  </si>
  <si>
    <t>B1500001692</t>
  </si>
  <si>
    <t>B1500001679</t>
  </si>
  <si>
    <t>B1500001701</t>
  </si>
  <si>
    <t>B1500001712</t>
  </si>
  <si>
    <t xml:space="preserve">BRECHEN COMMERCE INTERNATIONAL </t>
  </si>
  <si>
    <t>Hosp. Reid Cabral-
DAF-CM-2022-0046</t>
  </si>
  <si>
    <t xml:space="preserve">BLAXCORP MEDICAL </t>
  </si>
  <si>
    <t>B1500000738</t>
  </si>
  <si>
    <t>B1500005265</t>
  </si>
  <si>
    <t>B1500005364</t>
  </si>
  <si>
    <t>B1500005370</t>
  </si>
  <si>
    <t>B1500000470</t>
  </si>
  <si>
    <t xml:space="preserve">ACIDO CITRICO </t>
  </si>
  <si>
    <t>B1500005526</t>
  </si>
  <si>
    <t xml:space="preserve">SERVICIO DE COMUNICACIÓN </t>
  </si>
  <si>
    <t>B1500188585</t>
  </si>
  <si>
    <t>B1500185794</t>
  </si>
  <si>
    <t>B1500188588</t>
  </si>
  <si>
    <t>B1500188587</t>
  </si>
  <si>
    <t>B1500188584</t>
  </si>
  <si>
    <t>B1500191296</t>
  </si>
  <si>
    <t>B1500191297</t>
  </si>
  <si>
    <t>B1500191293</t>
  </si>
  <si>
    <t>B1500191294</t>
  </si>
  <si>
    <t xml:space="preserve">COPEM HOSPICLINIC </t>
  </si>
  <si>
    <t>B1500001274</t>
  </si>
  <si>
    <t>Hosp. Reid Cabral-
DAF-CM-2022-0049</t>
  </si>
  <si>
    <t>B1500000408</t>
  </si>
  <si>
    <t>CABLE UTP</t>
  </si>
  <si>
    <t>B0100013348</t>
  </si>
  <si>
    <t>CINTA DE AUTO CLAVE</t>
  </si>
  <si>
    <t>TABLILLAS PEDIATRICAS</t>
  </si>
  <si>
    <t>B1500000088</t>
  </si>
  <si>
    <t>B1500000093</t>
  </si>
  <si>
    <t xml:space="preserve">VALACICLOVIR 500MG C/42 TAB. </t>
  </si>
  <si>
    <t>B1500000078</t>
  </si>
  <si>
    <t>B1500000077</t>
  </si>
  <si>
    <t>B1500000090</t>
  </si>
  <si>
    <t>B1500000091</t>
  </si>
  <si>
    <t>LEVETIRACETAM 500MG / 5ML</t>
  </si>
  <si>
    <t>B1500000089</t>
  </si>
  <si>
    <t xml:space="preserve">LINEZOLID IV INFUSION </t>
  </si>
  <si>
    <t>B1500000092</t>
  </si>
  <si>
    <t xml:space="preserve">COLESTIRAMINA 4GR C/SOBRES </t>
  </si>
  <si>
    <t>B1500000056</t>
  </si>
  <si>
    <t>B1500000094</t>
  </si>
  <si>
    <t>B1500000106</t>
  </si>
  <si>
    <t>B1500000104</t>
  </si>
  <si>
    <t>B1500000101</t>
  </si>
  <si>
    <t>CEFTAZIDIMA 1G</t>
  </si>
  <si>
    <t>B1500000107</t>
  </si>
  <si>
    <t>SOLUCION SALINA AL 9%</t>
  </si>
  <si>
    <t>B1500000103</t>
  </si>
  <si>
    <t>B1500000110</t>
  </si>
  <si>
    <t>B1500000111</t>
  </si>
  <si>
    <t xml:space="preserve">COND. </t>
  </si>
  <si>
    <t>DIGISI,SRL.</t>
  </si>
  <si>
    <t>B1500000432</t>
  </si>
  <si>
    <t>Hosp. Reid Cabral
-DAF-CM-2022-0015</t>
  </si>
  <si>
    <t>EQUIPOS DE COMPUTOS</t>
  </si>
  <si>
    <t>B1500000380</t>
  </si>
  <si>
    <t>B1500000469</t>
  </si>
  <si>
    <t>HILO VICRIL 2.0-3.0</t>
  </si>
  <si>
    <t>B1500000487</t>
  </si>
  <si>
    <t>DICLOFENAC DE 75MG/3ML</t>
  </si>
  <si>
    <t xml:space="preserve">HILOS VARIOS </t>
  </si>
  <si>
    <t>B1500000476</t>
  </si>
  <si>
    <t xml:space="preserve">CATETER #22 JELCO </t>
  </si>
  <si>
    <t>B1500000475</t>
  </si>
  <si>
    <t>B1500000466</t>
  </si>
  <si>
    <t>B1500000481</t>
  </si>
  <si>
    <t xml:space="preserve">GUANTES </t>
  </si>
  <si>
    <t>B1500000480</t>
  </si>
  <si>
    <t>CANULA YANKAWER</t>
  </si>
  <si>
    <t>B1500000483</t>
  </si>
  <si>
    <t>RANITIDINA 50MG/2ML</t>
  </si>
  <si>
    <t>B1500000504</t>
  </si>
  <si>
    <t xml:space="preserve">GUANTES DE EXAMEN </t>
  </si>
  <si>
    <t>B1500000505</t>
  </si>
  <si>
    <t>B1500000502</t>
  </si>
  <si>
    <t>B1500000501</t>
  </si>
  <si>
    <t>B1500003069</t>
  </si>
  <si>
    <t>HOP. REID CABRAL
-DAF-CM-2022-0045</t>
  </si>
  <si>
    <t>B1500003078</t>
  </si>
  <si>
    <t>B1500003123</t>
  </si>
  <si>
    <t>HOP. REID CABRAL
-DAF-CM-2022-0060</t>
  </si>
  <si>
    <t>FARMAVANZ</t>
  </si>
  <si>
    <t>B1500000458</t>
  </si>
  <si>
    <t xml:space="preserve">         5.704.00</t>
  </si>
  <si>
    <t>B1500000459</t>
  </si>
  <si>
    <t>B1500000464</t>
  </si>
  <si>
    <t>B1500000474</t>
  </si>
  <si>
    <t>B1500000463</t>
  </si>
  <si>
    <t>B1500003172</t>
  </si>
  <si>
    <t>HOP. REID CABRAL
-DAF-CM-2022-0064</t>
  </si>
  <si>
    <t>B1500000517</t>
  </si>
  <si>
    <t>MANO DE OBRA</t>
  </si>
  <si>
    <t>B1500000516</t>
  </si>
  <si>
    <t>HOSP.REID CABRAL
-2022-00066</t>
  </si>
  <si>
    <t>PAPEL BOND</t>
  </si>
  <si>
    <t>GERENFAR,S.R.L. .</t>
  </si>
  <si>
    <t>DEXTROSA 1000/100</t>
  </si>
  <si>
    <t>CATHETER #24</t>
  </si>
  <si>
    <t>DEXTROSA 5%</t>
  </si>
  <si>
    <t>E450000000941</t>
  </si>
  <si>
    <t>Hosp. Reid Cabral
-DAF-CM-2022-0008</t>
  </si>
  <si>
    <t>E450000000942</t>
  </si>
  <si>
    <t>E450000000944</t>
  </si>
  <si>
    <t>E450000000943</t>
  </si>
  <si>
    <t>INDUSTRIAS CLAUDETE S.R.L.</t>
  </si>
  <si>
    <t xml:space="preserve">INVERSIONES BJ, SRL </t>
  </si>
  <si>
    <t>Hosp. Reid Cabral
-DAF-CM-2022-0052</t>
  </si>
  <si>
    <t>IDEMESA, SRL</t>
  </si>
  <si>
    <t>B1500000911</t>
  </si>
  <si>
    <t>B1500000914</t>
  </si>
  <si>
    <t>B1500000013</t>
  </si>
  <si>
    <t xml:space="preserve">MASCARILLA DE OXIGENO </t>
  </si>
  <si>
    <t>B1500001502</t>
  </si>
  <si>
    <t>B1500001555</t>
  </si>
  <si>
    <t>B1500006736</t>
  </si>
  <si>
    <t>B1500006732</t>
  </si>
  <si>
    <t>B1500006746</t>
  </si>
  <si>
    <t>B1500006776</t>
  </si>
  <si>
    <t>B1500006777</t>
  </si>
  <si>
    <t>B1500006834</t>
  </si>
  <si>
    <t>B1500006802</t>
  </si>
  <si>
    <t>B1500006870</t>
  </si>
  <si>
    <t>B1500006858</t>
  </si>
  <si>
    <t>B1500006818</t>
  </si>
  <si>
    <t>B1500006891</t>
  </si>
  <si>
    <t>B1500006904</t>
  </si>
  <si>
    <t>B1500006924</t>
  </si>
  <si>
    <t>B1500006950</t>
  </si>
  <si>
    <t>B1500006939</t>
  </si>
  <si>
    <t>B1500006945</t>
  </si>
  <si>
    <t xml:space="preserve">LUIS E. BETANCES R ^CO. S.A. </t>
  </si>
  <si>
    <t>B1500000601</t>
  </si>
  <si>
    <t>B1500005798</t>
  </si>
  <si>
    <t>CARGO</t>
  </si>
  <si>
    <t>B1500005797</t>
  </si>
  <si>
    <t xml:space="preserve">CARGO </t>
  </si>
  <si>
    <t>B1500005778</t>
  </si>
  <si>
    <t xml:space="preserve">MEROPENE </t>
  </si>
  <si>
    <t>B1500005776</t>
  </si>
  <si>
    <t xml:space="preserve">METRODINAZOL </t>
  </si>
  <si>
    <t>Hosp. Reid Cabral
-DAF-CM-2022-0048</t>
  </si>
  <si>
    <t>B1500003610</t>
  </si>
  <si>
    <t>B1500003609</t>
  </si>
  <si>
    <t>B1500003611</t>
  </si>
  <si>
    <t xml:space="preserve">MANOLITO DENTAL </t>
  </si>
  <si>
    <t>B1500001167</t>
  </si>
  <si>
    <t>OVIEDO-FARMA, S.R.L.</t>
  </si>
  <si>
    <t xml:space="preserve">ACICLOVIR DE 500MG VIAL </t>
  </si>
  <si>
    <t>B1500000029</t>
  </si>
  <si>
    <t>B1500000781</t>
  </si>
  <si>
    <t>B1500000701</t>
  </si>
  <si>
    <t>B1500004131</t>
  </si>
  <si>
    <t xml:space="preserve">RAMDOL TERRERO MATOS </t>
  </si>
  <si>
    <t xml:space="preserve">PEGATANKE EPOXI </t>
  </si>
  <si>
    <t>B1500000171</t>
  </si>
  <si>
    <t xml:space="preserve">BATERIA GALATINA </t>
  </si>
  <si>
    <t xml:space="preserve">CEMENTO GRIS FUNDA </t>
  </si>
  <si>
    <t>B1500000515</t>
  </si>
  <si>
    <t>B1500000522</t>
  </si>
  <si>
    <t>B1500000523</t>
  </si>
  <si>
    <t>B1500000901</t>
  </si>
  <si>
    <t>B1500000853</t>
  </si>
  <si>
    <t>B1500000887</t>
  </si>
  <si>
    <t>B1500000890</t>
  </si>
  <si>
    <t>B1500000874</t>
  </si>
  <si>
    <t>B1500000875</t>
  </si>
  <si>
    <t>B1500000900</t>
  </si>
  <si>
    <t>B1500000889</t>
  </si>
  <si>
    <t>B1500000915</t>
  </si>
  <si>
    <t>B1500000893</t>
  </si>
  <si>
    <t>B1500000922</t>
  </si>
  <si>
    <t>B1500000924</t>
  </si>
  <si>
    <t xml:space="preserve">SANOZ FARMACEUTICA </t>
  </si>
  <si>
    <t>Hosp. Reid Cabral
-DAF-CM-2022-0055</t>
  </si>
  <si>
    <t>B1500000429</t>
  </si>
  <si>
    <t>B1500000421</t>
  </si>
  <si>
    <t>B1500000427</t>
  </si>
  <si>
    <t>B1500003341</t>
  </si>
  <si>
    <t>Hosp. Reid Cabral
-DAF-CM-2022-0046</t>
  </si>
  <si>
    <t>B1500003336</t>
  </si>
  <si>
    <t>B1500000826</t>
  </si>
  <si>
    <t>B1500000868</t>
  </si>
  <si>
    <t xml:space="preserve">HUMIFICADORES DE OXIGENO </t>
  </si>
  <si>
    <t>Abono factura 392</t>
  </si>
  <si>
    <t>Hosp. Reid Cabral
-DAF-CM-2022-0058</t>
  </si>
  <si>
    <t>B1500000589</t>
  </si>
  <si>
    <t>Hosp. Reid Cabral
-DAF-CM-2022-0050</t>
  </si>
  <si>
    <t>B1500000590</t>
  </si>
  <si>
    <t>B150000592</t>
  </si>
  <si>
    <t>B1500001158</t>
  </si>
  <si>
    <t>B1500015306</t>
  </si>
  <si>
    <t>B1500015635</t>
  </si>
  <si>
    <t xml:space="preserve">MEDICAMNTOS </t>
  </si>
  <si>
    <t>B1500015649</t>
  </si>
  <si>
    <t>Hosp. Reid Cabral
-DAF-CM-2022-0044</t>
  </si>
  <si>
    <t>B1500015637</t>
  </si>
  <si>
    <t>B1500015732</t>
  </si>
  <si>
    <t>TALLER DE MECANICA LOS PATRICIOS</t>
  </si>
  <si>
    <t>SERVICIOS DE REPARACION</t>
  </si>
  <si>
    <t>B1500000503</t>
  </si>
  <si>
    <t xml:space="preserve">GAS LICUADO DE PETROLEO </t>
  </si>
  <si>
    <t>GAS LICUADO DE PETROLEO .</t>
  </si>
  <si>
    <t>B1500002164</t>
  </si>
  <si>
    <t>B1500002174</t>
  </si>
  <si>
    <t>B1500002163</t>
  </si>
  <si>
    <t>B1500002185</t>
  </si>
  <si>
    <t>B1500002190</t>
  </si>
  <si>
    <t>B1500003444</t>
  </si>
  <si>
    <t xml:space="preserve">LED BOMBILLA </t>
  </si>
  <si>
    <t>B1500003238</t>
  </si>
  <si>
    <t>B1500003241</t>
  </si>
  <si>
    <t>B1500003247</t>
  </si>
  <si>
    <t>B1500003242</t>
  </si>
  <si>
    <t>B1500003272</t>
  </si>
  <si>
    <t>100005814?</t>
  </si>
  <si>
    <t>B1500003264</t>
  </si>
  <si>
    <t>B1500003262</t>
  </si>
  <si>
    <t>B1500003250</t>
  </si>
  <si>
    <t>B1500003252</t>
  </si>
  <si>
    <t>B1500003269</t>
  </si>
  <si>
    <t>B1500000108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</si>
</sst>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F800]dddd\,\ mmmm\ dd\,\ yyyy"/>
    <numFmt numFmtId="165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2"/>
      <color rgb="FFFF0000"/>
      <name val="Times New Roman"/>
      <family val="1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92D050"/>
      <name val="Arial"/>
      <family val="2"/>
    </font>
    <font>
      <sz val="12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2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80">
    <xf numFmtId="0" fontId="0" fillId="0" borderId="0" xfId="0"/>
    <xf numFmtId="0" fontId="2" fillId="2" borderId="0" xfId="0" applyFont="1" applyFill="1" applyBorder="1"/>
    <xf numFmtId="0" fontId="0" fillId="2" borderId="0" xfId="0" applyFill="1" applyBorder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2" fillId="2" borderId="0" xfId="0" applyFont="1" applyFill="1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/>
    <xf numFmtId="0" fontId="10" fillId="5" borderId="1" xfId="0" applyFont="1" applyFill="1" applyBorder="1"/>
    <xf numFmtId="0" fontId="10" fillId="5" borderId="1" xfId="0" applyFont="1" applyFill="1" applyBorder="1" applyAlignment="1">
      <alignment horizontal="center"/>
    </xf>
    <xf numFmtId="43" fontId="10" fillId="5" borderId="1" xfId="1" applyFont="1" applyFill="1" applyBorder="1" applyAlignment="1"/>
    <xf numFmtId="43" fontId="12" fillId="6" borderId="3" xfId="1" applyFont="1" applyFill="1" applyBorder="1"/>
    <xf numFmtId="0" fontId="13" fillId="0" borderId="1" xfId="0" applyFont="1" applyBorder="1"/>
    <xf numFmtId="165" fontId="14" fillId="0" borderId="1" xfId="0" applyNumberFormat="1" applyFont="1" applyBorder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43" fontId="14" fillId="0" borderId="1" xfId="1" applyFont="1" applyBorder="1"/>
    <xf numFmtId="43" fontId="14" fillId="2" borderId="1" xfId="1" applyFont="1" applyFill="1" applyBorder="1"/>
    <xf numFmtId="43" fontId="12" fillId="0" borderId="1" xfId="1" applyFont="1" applyBorder="1"/>
    <xf numFmtId="43" fontId="12" fillId="6" borderId="1" xfId="1" applyFont="1" applyFill="1" applyBorder="1"/>
    <xf numFmtId="43" fontId="12" fillId="0" borderId="3" xfId="1" applyFont="1" applyBorder="1"/>
    <xf numFmtId="0" fontId="14" fillId="0" borderId="3" xfId="0" applyFont="1" applyBorder="1" applyAlignment="1">
      <alignment horizontal="center"/>
    </xf>
    <xf numFmtId="43" fontId="14" fillId="0" borderId="5" xfId="1" applyFont="1" applyBorder="1"/>
    <xf numFmtId="43" fontId="10" fillId="5" borderId="4" xfId="1" applyFont="1" applyFill="1" applyBorder="1" applyAlignment="1"/>
    <xf numFmtId="43" fontId="10" fillId="5" borderId="5" xfId="1" applyFont="1" applyFill="1" applyBorder="1" applyAlignment="1"/>
    <xf numFmtId="0" fontId="10" fillId="5" borderId="1" xfId="0" applyFont="1" applyFill="1" applyBorder="1" applyAlignment="1">
      <alignment horizontal="left"/>
    </xf>
    <xf numFmtId="43" fontId="14" fillId="0" borderId="4" xfId="1" applyFont="1" applyBorder="1"/>
    <xf numFmtId="43" fontId="14" fillId="2" borderId="5" xfId="1" applyFont="1" applyFill="1" applyBorder="1"/>
    <xf numFmtId="0" fontId="15" fillId="0" borderId="1" xfId="0" applyFont="1" applyBorder="1" applyAlignment="1">
      <alignment horizontal="center"/>
    </xf>
    <xf numFmtId="14" fontId="14" fillId="0" borderId="1" xfId="0" applyNumberFormat="1" applyFont="1" applyBorder="1"/>
    <xf numFmtId="165" fontId="13" fillId="0" borderId="1" xfId="0" applyNumberFormat="1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43" fontId="13" fillId="0" borderId="1" xfId="1" applyFont="1" applyBorder="1"/>
    <xf numFmtId="43" fontId="13" fillId="2" borderId="1" xfId="1" applyFont="1" applyFill="1" applyBorder="1"/>
    <xf numFmtId="43" fontId="17" fillId="0" borderId="1" xfId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43" fontId="16" fillId="0" borderId="1" xfId="1" applyFont="1" applyBorder="1"/>
    <xf numFmtId="43" fontId="16" fillId="2" borderId="1" xfId="1" applyFont="1" applyFill="1" applyBorder="1"/>
    <xf numFmtId="43" fontId="18" fillId="0" borderId="1" xfId="1" applyFont="1" applyBorder="1"/>
    <xf numFmtId="0" fontId="13" fillId="0" borderId="0" xfId="0" applyFont="1" applyBorder="1"/>
    <xf numFmtId="0" fontId="13" fillId="2" borderId="0" xfId="0" applyFont="1" applyFill="1" applyBorder="1"/>
    <xf numFmtId="14" fontId="10" fillId="2" borderId="0" xfId="0" applyNumberFormat="1" applyFont="1" applyFill="1" applyBorder="1"/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4" fillId="2" borderId="0" xfId="0" applyFont="1" applyFill="1" applyBorder="1"/>
    <xf numFmtId="4" fontId="11" fillId="5" borderId="1" xfId="0" applyNumberFormat="1" applyFont="1" applyFill="1" applyBorder="1" applyAlignment="1"/>
    <xf numFmtId="0" fontId="19" fillId="0" borderId="0" xfId="0" applyFont="1" applyBorder="1"/>
    <xf numFmtId="165" fontId="6" fillId="0" borderId="0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3" fontId="6" fillId="0" borderId="1" xfId="1" applyFont="1" applyBorder="1"/>
    <xf numFmtId="43" fontId="6" fillId="2" borderId="1" xfId="1" applyFont="1" applyFill="1" applyBorder="1"/>
    <xf numFmtId="43" fontId="20" fillId="0" borderId="1" xfId="1" applyFont="1" applyBorder="1"/>
    <xf numFmtId="43" fontId="0" fillId="0" borderId="1" xfId="1" applyFont="1" applyBorder="1"/>
    <xf numFmtId="0" fontId="21" fillId="0" borderId="0" xfId="0" applyFont="1"/>
    <xf numFmtId="0" fontId="0" fillId="0" borderId="0" xfId="0" applyFont="1"/>
    <xf numFmtId="0" fontId="1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43" fontId="10" fillId="5" borderId="1" xfId="1" applyFont="1" applyFill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165" fontId="16" fillId="0" borderId="1" xfId="0" applyNumberFormat="1" applyFont="1" applyBorder="1"/>
    <xf numFmtId="43" fontId="18" fillId="0" borderId="3" xfId="1" applyFont="1" applyBorder="1"/>
    <xf numFmtId="4" fontId="11" fillId="5" borderId="1" xfId="0" applyNumberFormat="1" applyFont="1" applyFill="1" applyBorder="1" applyAlignment="1">
      <alignment horizontal="center"/>
    </xf>
    <xf numFmtId="4" fontId="11" fillId="5" borderId="3" xfId="0" applyNumberFormat="1" applyFont="1" applyFill="1" applyBorder="1" applyAlignment="1">
      <alignment horizontal="center"/>
    </xf>
    <xf numFmtId="4" fontId="11" fillId="5" borderId="4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7" fillId="2" borderId="0" xfId="2" applyNumberFormat="1" applyFont="1" applyFill="1" applyAlignment="1">
      <alignment horizontal="center" vertical="center"/>
    </xf>
    <xf numFmtId="4" fontId="11" fillId="5" borderId="5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1237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1</xdr:row>
      <xdr:rowOff>0</xdr:rowOff>
    </xdr:from>
    <xdr:to>
      <xdr:col>3</xdr:col>
      <xdr:colOff>838200</xdr:colOff>
      <xdr:row>4</xdr:row>
      <xdr:rowOff>122555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8325" y="238125"/>
          <a:ext cx="0" cy="694055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5</xdr:row>
      <xdr:rowOff>123825</xdr:rowOff>
    </xdr:from>
    <xdr:to>
      <xdr:col>1</xdr:col>
      <xdr:colOff>2581275</xdr:colOff>
      <xdr:row>12</xdr:row>
      <xdr:rowOff>35270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" y="1162050"/>
          <a:ext cx="2266950" cy="1311620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838200</xdr:colOff>
      <xdr:row>1</xdr:row>
      <xdr:rowOff>0</xdr:rowOff>
    </xdr:from>
    <xdr:to>
      <xdr:col>3</xdr:col>
      <xdr:colOff>838200</xdr:colOff>
      <xdr:row>4</xdr:row>
      <xdr:rowOff>151130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8325" y="238125"/>
          <a:ext cx="0" cy="722630"/>
        </a:xfrm>
        <a:prstGeom prst="rect">
          <a:avLst/>
        </a:prstGeom>
      </xdr:spPr>
    </xdr:pic>
    <xdr:clientData/>
  </xdr:twoCellAnchor>
  <xdr:twoCellAnchor editAs="oneCell">
    <xdr:from>
      <xdr:col>8</xdr:col>
      <xdr:colOff>619125</xdr:colOff>
      <xdr:row>8</xdr:row>
      <xdr:rowOff>146766</xdr:rowOff>
    </xdr:from>
    <xdr:to>
      <xdr:col>10</xdr:col>
      <xdr:colOff>1495425</xdr:colOff>
      <xdr:row>12</xdr:row>
      <xdr:rowOff>182632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328" t="30869" r="30460" b="43974"/>
        <a:stretch/>
      </xdr:blipFill>
      <xdr:spPr>
        <a:xfrm>
          <a:off x="15459075" y="1785066"/>
          <a:ext cx="2886075" cy="8359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XP/CXP%20NUEVO%20FORMATO%20DICIEMBRE%20202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 PAGAS"/>
      <sheetName val="Dashboard"/>
      <sheetName val="Registro suplidores"/>
      <sheetName val="DETALLE DE CXP"/>
      <sheetName val="PAGOS"/>
      <sheetName val="CONSOLIDADA POR AÑO"/>
      <sheetName val="CIERRE AL 30-12-2022"/>
      <sheetName val="REVI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47"/>
  <sheetViews>
    <sheetView tabSelected="1" view="pageBreakPreview" zoomScaleNormal="100" zoomScaleSheetLayoutView="100" workbookViewId="0">
      <selection activeCell="A6" sqref="A6:M6"/>
    </sheetView>
  </sheetViews>
  <sheetFormatPr baseColWidth="10" defaultRowHeight="15" x14ac:dyDescent="0.25"/>
  <cols>
    <col min="1" max="1" width="12.7109375" bestFit="1" customWidth="1"/>
    <col min="2" max="2" width="68.5703125" bestFit="1" customWidth="1"/>
    <col min="3" max="3" width="19.140625" customWidth="1"/>
    <col min="4" max="4" width="14.140625" bestFit="1" customWidth="1"/>
    <col min="5" max="5" width="15.42578125" bestFit="1" customWidth="1"/>
    <col min="6" max="6" width="14.140625" bestFit="1" customWidth="1"/>
    <col min="7" max="7" width="60.42578125" bestFit="1" customWidth="1"/>
    <col min="8" max="8" width="18" style="64" bestFit="1" customWidth="1"/>
    <col min="9" max="9" width="14.140625" bestFit="1" customWidth="1"/>
    <col min="10" max="10" width="16" bestFit="1" customWidth="1"/>
    <col min="11" max="11" width="22.7109375" bestFit="1" customWidth="1"/>
    <col min="12" max="12" width="16" bestFit="1" customWidth="1"/>
    <col min="13" max="13" width="27.140625" bestFit="1" customWidth="1"/>
  </cols>
  <sheetData>
    <row r="1" spans="1:13" s="5" customFormat="1" ht="18.75" x14ac:dyDescent="0.3">
      <c r="A1" s="1"/>
      <c r="B1" s="3"/>
      <c r="C1" s="2"/>
      <c r="D1" s="4"/>
      <c r="E1" s="1"/>
    </row>
    <row r="2" spans="1:13" s="6" customFormat="1" ht="15.75" x14ac:dyDescent="0.25">
      <c r="D2" s="7"/>
      <c r="E2" s="8"/>
    </row>
    <row r="3" spans="1:13" s="6" customFormat="1" ht="15.75" x14ac:dyDescent="0.25">
      <c r="D3" s="7"/>
      <c r="E3" s="8"/>
    </row>
    <row r="4" spans="1:13" s="6" customFormat="1" ht="15.75" x14ac:dyDescent="0.25">
      <c r="D4" s="7"/>
      <c r="E4" s="8"/>
    </row>
    <row r="5" spans="1:13" s="6" customFormat="1" ht="15.75" x14ac:dyDescent="0.25">
      <c r="D5" s="7"/>
      <c r="E5" s="8"/>
    </row>
    <row r="6" spans="1:13" s="6" customFormat="1" ht="15.75" x14ac:dyDescent="0.25">
      <c r="A6" s="76" t="s">
        <v>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</row>
    <row r="7" spans="1:13" s="6" customFormat="1" ht="15.75" x14ac:dyDescent="0.25">
      <c r="A7" s="77" t="s">
        <v>1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</row>
    <row r="8" spans="1:13" s="6" customFormat="1" ht="15.75" x14ac:dyDescent="0.25">
      <c r="A8" s="77" t="s">
        <v>12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</row>
    <row r="9" spans="1:13" s="6" customFormat="1" ht="15.75" x14ac:dyDescent="0.25">
      <c r="A9" s="77" t="s">
        <v>2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</row>
    <row r="10" spans="1:13" s="6" customFormat="1" ht="15.75" x14ac:dyDescent="0.25">
      <c r="A10" s="77" t="s">
        <v>63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</row>
    <row r="11" spans="1:13" s="6" customFormat="1" ht="15.75" x14ac:dyDescent="0.25">
      <c r="A11" s="78" t="s">
        <v>1230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</row>
    <row r="12" spans="1:13" ht="15.75" customHeight="1" x14ac:dyDescent="0.25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</row>
    <row r="14" spans="1:13" ht="18" x14ac:dyDescent="0.25">
      <c r="K14" s="16">
        <f>SUM(K16:K1454)</f>
        <v>221018860.87</v>
      </c>
    </row>
    <row r="15" spans="1:13" ht="31.5" x14ac:dyDescent="0.25">
      <c r="A15" s="9" t="s">
        <v>147</v>
      </c>
      <c r="B15" s="9" t="s">
        <v>148</v>
      </c>
      <c r="C15" s="9" t="s">
        <v>149</v>
      </c>
      <c r="D15" s="9" t="s">
        <v>150</v>
      </c>
      <c r="E15" s="9" t="s">
        <v>151</v>
      </c>
      <c r="F15" s="9" t="s">
        <v>152</v>
      </c>
      <c r="G15" s="9" t="s">
        <v>153</v>
      </c>
      <c r="H15" s="9" t="s">
        <v>154</v>
      </c>
      <c r="I15" s="9" t="s">
        <v>155</v>
      </c>
      <c r="J15" s="10" t="s">
        <v>156</v>
      </c>
      <c r="K15" s="11" t="s">
        <v>157</v>
      </c>
    </row>
    <row r="16" spans="1:13" ht="18" x14ac:dyDescent="0.25">
      <c r="A16" s="12"/>
      <c r="B16" s="13" t="s">
        <v>20</v>
      </c>
      <c r="C16" s="14" t="s">
        <v>64</v>
      </c>
      <c r="D16" s="73" t="s">
        <v>9</v>
      </c>
      <c r="E16" s="73"/>
      <c r="F16" s="73"/>
      <c r="G16" s="73"/>
      <c r="H16" s="15"/>
      <c r="I16" s="15"/>
      <c r="J16" s="15"/>
      <c r="K16" s="16">
        <v>1172628</v>
      </c>
    </row>
    <row r="17" spans="1:11" ht="18" x14ac:dyDescent="0.25">
      <c r="A17" s="18">
        <v>44579</v>
      </c>
      <c r="B17" s="19" t="s">
        <v>20</v>
      </c>
      <c r="C17" s="20" t="s">
        <v>64</v>
      </c>
      <c r="D17" s="20">
        <v>419</v>
      </c>
      <c r="E17" s="20" t="s">
        <v>158</v>
      </c>
      <c r="F17" s="65">
        <v>1000055810</v>
      </c>
      <c r="G17" s="21" t="s">
        <v>9</v>
      </c>
      <c r="H17" s="22">
        <v>20000</v>
      </c>
      <c r="I17" s="22">
        <v>3600</v>
      </c>
      <c r="J17" s="23">
        <v>23600</v>
      </c>
      <c r="K17" s="24"/>
    </row>
    <row r="18" spans="1:11" ht="18" x14ac:dyDescent="0.25">
      <c r="A18" s="18">
        <v>44686</v>
      </c>
      <c r="B18" s="19" t="s">
        <v>20</v>
      </c>
      <c r="C18" s="20" t="s">
        <v>64</v>
      </c>
      <c r="D18" s="20">
        <v>596</v>
      </c>
      <c r="E18" s="20" t="s">
        <v>159</v>
      </c>
      <c r="F18" s="65">
        <v>1000056580</v>
      </c>
      <c r="G18" s="21" t="s">
        <v>9</v>
      </c>
      <c r="H18" s="22">
        <v>93300</v>
      </c>
      <c r="I18" s="22">
        <v>16794</v>
      </c>
      <c r="J18" s="23">
        <v>110094</v>
      </c>
      <c r="K18" s="24"/>
    </row>
    <row r="19" spans="1:11" ht="18" x14ac:dyDescent="0.25">
      <c r="A19" s="18">
        <v>44686</v>
      </c>
      <c r="B19" s="19" t="s">
        <v>20</v>
      </c>
      <c r="C19" s="20" t="s">
        <v>64</v>
      </c>
      <c r="D19" s="20">
        <v>598</v>
      </c>
      <c r="E19" s="20" t="s">
        <v>160</v>
      </c>
      <c r="F19" s="65">
        <v>1000056583</v>
      </c>
      <c r="G19" s="21" t="s">
        <v>9</v>
      </c>
      <c r="H19" s="22">
        <v>73800</v>
      </c>
      <c r="I19" s="22">
        <v>0</v>
      </c>
      <c r="J19" s="23">
        <v>73800</v>
      </c>
      <c r="K19" s="24"/>
    </row>
    <row r="20" spans="1:11" ht="18" x14ac:dyDescent="0.25">
      <c r="A20" s="18">
        <v>44708</v>
      </c>
      <c r="B20" s="19" t="s">
        <v>20</v>
      </c>
      <c r="C20" s="20" t="s">
        <v>64</v>
      </c>
      <c r="D20" s="20">
        <v>658</v>
      </c>
      <c r="E20" s="20" t="s">
        <v>161</v>
      </c>
      <c r="F20" s="65">
        <v>1000056756</v>
      </c>
      <c r="G20" s="21" t="s">
        <v>9</v>
      </c>
      <c r="H20" s="22">
        <v>97000</v>
      </c>
      <c r="I20" s="22">
        <v>17460</v>
      </c>
      <c r="J20" s="23">
        <v>114460</v>
      </c>
      <c r="K20" s="24"/>
    </row>
    <row r="21" spans="1:11" ht="18" x14ac:dyDescent="0.25">
      <c r="A21" s="18">
        <v>44740</v>
      </c>
      <c r="B21" s="19" t="s">
        <v>20</v>
      </c>
      <c r="C21" s="20" t="s">
        <v>64</v>
      </c>
      <c r="D21" s="20">
        <v>698</v>
      </c>
      <c r="E21" s="20" t="s">
        <v>162</v>
      </c>
      <c r="F21" s="65">
        <v>1000056965</v>
      </c>
      <c r="G21" s="21" t="s">
        <v>19</v>
      </c>
      <c r="H21" s="22">
        <v>57000</v>
      </c>
      <c r="I21" s="22">
        <v>10260</v>
      </c>
      <c r="J21" s="23">
        <v>67260</v>
      </c>
      <c r="K21" s="24"/>
    </row>
    <row r="22" spans="1:11" ht="18" x14ac:dyDescent="0.25">
      <c r="A22" s="18">
        <v>44768</v>
      </c>
      <c r="B22" s="19" t="s">
        <v>20</v>
      </c>
      <c r="C22" s="20" t="s">
        <v>64</v>
      </c>
      <c r="D22" s="20">
        <v>659</v>
      </c>
      <c r="E22" s="20" t="s">
        <v>163</v>
      </c>
      <c r="F22" s="65">
        <v>1000056745</v>
      </c>
      <c r="G22" s="21" t="s">
        <v>19</v>
      </c>
      <c r="H22" s="22">
        <v>22500</v>
      </c>
      <c r="I22" s="22">
        <v>0</v>
      </c>
      <c r="J22" s="23">
        <v>22500</v>
      </c>
      <c r="K22" s="24"/>
    </row>
    <row r="23" spans="1:11" ht="18" x14ac:dyDescent="0.25">
      <c r="A23" s="18">
        <v>44757</v>
      </c>
      <c r="B23" s="19" t="s">
        <v>20</v>
      </c>
      <c r="C23" s="20" t="s">
        <v>64</v>
      </c>
      <c r="D23" s="20">
        <v>770</v>
      </c>
      <c r="E23" s="20" t="s">
        <v>164</v>
      </c>
      <c r="F23" s="65">
        <v>1000057116</v>
      </c>
      <c r="G23" s="21" t="s">
        <v>19</v>
      </c>
      <c r="H23" s="22">
        <v>69000</v>
      </c>
      <c r="I23" s="22">
        <v>12420</v>
      </c>
      <c r="J23" s="23">
        <v>81420</v>
      </c>
      <c r="K23" s="24"/>
    </row>
    <row r="24" spans="1:11" ht="18" x14ac:dyDescent="0.25">
      <c r="A24" s="18">
        <v>44757</v>
      </c>
      <c r="B24" s="19" t="s">
        <v>20</v>
      </c>
      <c r="C24" s="20" t="s">
        <v>64</v>
      </c>
      <c r="D24" s="20">
        <v>771</v>
      </c>
      <c r="E24" s="20" t="s">
        <v>165</v>
      </c>
      <c r="F24" s="20">
        <v>1000057120</v>
      </c>
      <c r="G24" s="21" t="s">
        <v>19</v>
      </c>
      <c r="H24" s="22">
        <v>126720</v>
      </c>
      <c r="I24" s="22">
        <v>0</v>
      </c>
      <c r="J24" s="23">
        <v>126720</v>
      </c>
      <c r="K24" s="24"/>
    </row>
    <row r="25" spans="1:11" ht="18" x14ac:dyDescent="0.25">
      <c r="A25" s="18">
        <v>44764</v>
      </c>
      <c r="B25" s="19" t="s">
        <v>20</v>
      </c>
      <c r="C25" s="20" t="s">
        <v>64</v>
      </c>
      <c r="D25" s="20">
        <v>748</v>
      </c>
      <c r="E25" s="20" t="s">
        <v>166</v>
      </c>
      <c r="F25" s="20">
        <v>1000057147</v>
      </c>
      <c r="G25" s="21" t="s">
        <v>19</v>
      </c>
      <c r="H25" s="22">
        <v>36000</v>
      </c>
      <c r="I25" s="22">
        <v>0</v>
      </c>
      <c r="J25" s="23">
        <v>36000</v>
      </c>
      <c r="K25" s="24"/>
    </row>
    <row r="26" spans="1:11" ht="18" x14ac:dyDescent="0.25">
      <c r="A26" s="18">
        <v>44778</v>
      </c>
      <c r="B26" s="19" t="s">
        <v>20</v>
      </c>
      <c r="C26" s="20" t="s">
        <v>64</v>
      </c>
      <c r="D26" s="20">
        <v>775</v>
      </c>
      <c r="E26" s="20" t="s">
        <v>167</v>
      </c>
      <c r="F26" s="65">
        <v>1000057251</v>
      </c>
      <c r="G26" s="21" t="s">
        <v>19</v>
      </c>
      <c r="H26" s="22">
        <v>8100</v>
      </c>
      <c r="I26" s="22">
        <v>0</v>
      </c>
      <c r="J26" s="23">
        <v>8100</v>
      </c>
      <c r="K26" s="24"/>
    </row>
    <row r="27" spans="1:11" ht="18" x14ac:dyDescent="0.25">
      <c r="A27" s="18">
        <v>44784</v>
      </c>
      <c r="B27" s="19" t="s">
        <v>20</v>
      </c>
      <c r="C27" s="20" t="s">
        <v>64</v>
      </c>
      <c r="D27" s="20">
        <v>796</v>
      </c>
      <c r="E27" s="20" t="s">
        <v>168</v>
      </c>
      <c r="F27" s="65">
        <v>1000057277</v>
      </c>
      <c r="G27" s="21" t="s">
        <v>19</v>
      </c>
      <c r="H27" s="22">
        <v>45000</v>
      </c>
      <c r="I27" s="22">
        <v>8100</v>
      </c>
      <c r="J27" s="23">
        <v>53100</v>
      </c>
      <c r="K27" s="24"/>
    </row>
    <row r="28" spans="1:11" ht="18" x14ac:dyDescent="0.25">
      <c r="A28" s="18">
        <v>44790</v>
      </c>
      <c r="B28" s="19" t="s">
        <v>20</v>
      </c>
      <c r="C28" s="20" t="s">
        <v>64</v>
      </c>
      <c r="D28" s="20">
        <v>749</v>
      </c>
      <c r="E28" s="20" t="s">
        <v>169</v>
      </c>
      <c r="F28" s="65">
        <v>1000057309</v>
      </c>
      <c r="G28" s="21" t="s">
        <v>19</v>
      </c>
      <c r="H28" s="22">
        <v>16600</v>
      </c>
      <c r="I28" s="22">
        <v>0</v>
      </c>
      <c r="J28" s="23">
        <v>16600</v>
      </c>
      <c r="K28" s="24"/>
    </row>
    <row r="29" spans="1:11" ht="18" x14ac:dyDescent="0.25">
      <c r="A29" s="18">
        <v>44799</v>
      </c>
      <c r="B29" s="19" t="s">
        <v>20</v>
      </c>
      <c r="C29" s="20" t="s">
        <v>64</v>
      </c>
      <c r="D29" s="20">
        <v>815</v>
      </c>
      <c r="E29" s="20" t="s">
        <v>170</v>
      </c>
      <c r="F29" s="20">
        <v>1000057367</v>
      </c>
      <c r="G29" s="21" t="s">
        <v>19</v>
      </c>
      <c r="H29" s="22">
        <v>101900</v>
      </c>
      <c r="I29" s="22">
        <v>0</v>
      </c>
      <c r="J29" s="23">
        <v>101900</v>
      </c>
      <c r="K29" s="24"/>
    </row>
    <row r="30" spans="1:11" ht="18" x14ac:dyDescent="0.25">
      <c r="A30" s="18">
        <v>44816</v>
      </c>
      <c r="B30" s="19" t="s">
        <v>20</v>
      </c>
      <c r="C30" s="20" t="s">
        <v>64</v>
      </c>
      <c r="D30" s="20">
        <v>835</v>
      </c>
      <c r="E30" s="20" t="s">
        <v>172</v>
      </c>
      <c r="F30" s="65">
        <v>1000057469</v>
      </c>
      <c r="G30" s="21" t="s">
        <v>19</v>
      </c>
      <c r="H30" s="22">
        <v>76300</v>
      </c>
      <c r="I30" s="22">
        <v>13734</v>
      </c>
      <c r="J30" s="23">
        <v>90034</v>
      </c>
      <c r="K30" s="24"/>
    </row>
    <row r="31" spans="1:11" ht="18" x14ac:dyDescent="0.25">
      <c r="A31" s="18">
        <v>44820</v>
      </c>
      <c r="B31" s="19" t="s">
        <v>20</v>
      </c>
      <c r="C31" s="20" t="s">
        <v>64</v>
      </c>
      <c r="D31" s="20">
        <v>836</v>
      </c>
      <c r="E31" s="20" t="s">
        <v>173</v>
      </c>
      <c r="F31" s="65">
        <v>1000057472</v>
      </c>
      <c r="G31" s="21" t="s">
        <v>19</v>
      </c>
      <c r="H31" s="22">
        <v>15000</v>
      </c>
      <c r="I31" s="22">
        <v>2700</v>
      </c>
      <c r="J31" s="23">
        <v>17700</v>
      </c>
      <c r="K31" s="24"/>
    </row>
    <row r="32" spans="1:11" ht="18" x14ac:dyDescent="0.25">
      <c r="A32" s="18">
        <v>44820</v>
      </c>
      <c r="B32" s="19" t="s">
        <v>20</v>
      </c>
      <c r="C32" s="20" t="s">
        <v>64</v>
      </c>
      <c r="D32" s="20">
        <v>847</v>
      </c>
      <c r="E32" s="20" t="s">
        <v>174</v>
      </c>
      <c r="F32" s="65">
        <v>1000057524</v>
      </c>
      <c r="G32" s="21" t="s">
        <v>19</v>
      </c>
      <c r="H32" s="22">
        <v>95000</v>
      </c>
      <c r="I32" s="22">
        <v>17100</v>
      </c>
      <c r="J32" s="23">
        <v>112100</v>
      </c>
      <c r="K32" s="24"/>
    </row>
    <row r="33" spans="1:11" ht="60.75" x14ac:dyDescent="0.25">
      <c r="A33" s="18">
        <v>44882</v>
      </c>
      <c r="B33" s="19" t="s">
        <v>20</v>
      </c>
      <c r="C33" s="20" t="s">
        <v>64</v>
      </c>
      <c r="D33" s="20">
        <v>974</v>
      </c>
      <c r="E33" s="20" t="s">
        <v>1231</v>
      </c>
      <c r="F33" s="66" t="s">
        <v>1186</v>
      </c>
      <c r="G33" s="21" t="s">
        <v>19</v>
      </c>
      <c r="H33" s="22">
        <v>63000</v>
      </c>
      <c r="I33" s="22">
        <v>0</v>
      </c>
      <c r="J33" s="23">
        <v>63000</v>
      </c>
      <c r="K33" s="26"/>
    </row>
    <row r="34" spans="1:11" ht="60.75" x14ac:dyDescent="0.25">
      <c r="A34" s="18">
        <v>44908</v>
      </c>
      <c r="B34" s="19" t="s">
        <v>20</v>
      </c>
      <c r="C34" s="20">
        <v>130505667</v>
      </c>
      <c r="D34" s="20">
        <v>1026</v>
      </c>
      <c r="E34" s="20" t="s">
        <v>1232</v>
      </c>
      <c r="F34" s="66" t="s">
        <v>1233</v>
      </c>
      <c r="G34" s="21" t="s">
        <v>19</v>
      </c>
      <c r="H34" s="22">
        <v>35000</v>
      </c>
      <c r="I34" s="22">
        <v>0</v>
      </c>
      <c r="J34" s="23">
        <v>35000</v>
      </c>
      <c r="K34" s="26"/>
    </row>
    <row r="35" spans="1:11" ht="18" x14ac:dyDescent="0.25">
      <c r="A35" s="18">
        <v>44805</v>
      </c>
      <c r="B35" s="19" t="s">
        <v>20</v>
      </c>
      <c r="C35" s="20">
        <v>130505667</v>
      </c>
      <c r="D35" s="20">
        <v>821</v>
      </c>
      <c r="E35" s="20" t="s">
        <v>171</v>
      </c>
      <c r="F35" s="66">
        <v>1000057402</v>
      </c>
      <c r="G35" s="21" t="s">
        <v>39</v>
      </c>
      <c r="H35" s="22" t="s">
        <v>1234</v>
      </c>
      <c r="I35" s="22">
        <v>0</v>
      </c>
      <c r="J35" s="23">
        <v>9620</v>
      </c>
      <c r="K35" s="26"/>
    </row>
    <row r="36" spans="1:11" ht="18" x14ac:dyDescent="0.25">
      <c r="A36" s="12"/>
      <c r="B36" s="13" t="s">
        <v>33</v>
      </c>
      <c r="C36" s="13" t="s">
        <v>65</v>
      </c>
      <c r="D36" s="73" t="s">
        <v>42</v>
      </c>
      <c r="E36" s="73"/>
      <c r="F36" s="73"/>
      <c r="G36" s="73"/>
      <c r="H36" s="15"/>
      <c r="I36" s="15"/>
      <c r="J36" s="15"/>
      <c r="K36" s="16">
        <v>89852</v>
      </c>
    </row>
    <row r="37" spans="1:11" ht="60.75" x14ac:dyDescent="0.25">
      <c r="A37" s="18">
        <v>44848</v>
      </c>
      <c r="B37" s="19" t="s">
        <v>33</v>
      </c>
      <c r="C37" s="20" t="s">
        <v>65</v>
      </c>
      <c r="D37" s="20" t="s">
        <v>176</v>
      </c>
      <c r="E37" s="20" t="s">
        <v>177</v>
      </c>
      <c r="F37" s="66" t="s">
        <v>1235</v>
      </c>
      <c r="G37" s="21" t="s">
        <v>175</v>
      </c>
      <c r="H37" s="22">
        <v>3600</v>
      </c>
      <c r="I37" s="22">
        <v>0</v>
      </c>
      <c r="J37" s="23">
        <v>3600</v>
      </c>
      <c r="K37" s="24"/>
    </row>
    <row r="38" spans="1:11" ht="60.75" x14ac:dyDescent="0.25">
      <c r="A38" s="18">
        <v>44858</v>
      </c>
      <c r="B38" s="19" t="s">
        <v>33</v>
      </c>
      <c r="C38" s="20" t="s">
        <v>65</v>
      </c>
      <c r="D38" s="20" t="s">
        <v>178</v>
      </c>
      <c r="E38" s="20" t="s">
        <v>179</v>
      </c>
      <c r="F38" s="66" t="s">
        <v>1235</v>
      </c>
      <c r="G38" s="21" t="s">
        <v>175</v>
      </c>
      <c r="H38" s="22">
        <v>15001</v>
      </c>
      <c r="I38" s="22">
        <v>0</v>
      </c>
      <c r="J38" s="23">
        <v>15001</v>
      </c>
      <c r="K38" s="24"/>
    </row>
    <row r="39" spans="1:11" ht="60.75" x14ac:dyDescent="0.25">
      <c r="A39" s="18">
        <v>44853</v>
      </c>
      <c r="B39" s="19" t="s">
        <v>33</v>
      </c>
      <c r="C39" s="20" t="s">
        <v>65</v>
      </c>
      <c r="D39" s="20" t="s">
        <v>180</v>
      </c>
      <c r="E39" s="20" t="s">
        <v>181</v>
      </c>
      <c r="F39" s="66" t="s">
        <v>1235</v>
      </c>
      <c r="G39" s="21" t="s">
        <v>175</v>
      </c>
      <c r="H39" s="22">
        <v>2820</v>
      </c>
      <c r="I39" s="22">
        <v>0</v>
      </c>
      <c r="J39" s="23">
        <v>2820</v>
      </c>
      <c r="K39" s="24"/>
    </row>
    <row r="40" spans="1:11" ht="60.75" x14ac:dyDescent="0.25">
      <c r="A40" s="18">
        <v>44859</v>
      </c>
      <c r="B40" s="19" t="s">
        <v>33</v>
      </c>
      <c r="C40" s="20" t="s">
        <v>65</v>
      </c>
      <c r="D40" s="20" t="s">
        <v>182</v>
      </c>
      <c r="E40" s="20" t="s">
        <v>183</v>
      </c>
      <c r="F40" s="66" t="s">
        <v>1235</v>
      </c>
      <c r="G40" s="21" t="s">
        <v>175</v>
      </c>
      <c r="H40" s="22">
        <v>3540</v>
      </c>
      <c r="I40" s="22">
        <v>0</v>
      </c>
      <c r="J40" s="23">
        <v>3540</v>
      </c>
      <c r="K40" s="24"/>
    </row>
    <row r="41" spans="1:11" ht="60.75" x14ac:dyDescent="0.25">
      <c r="A41" s="18">
        <v>44855</v>
      </c>
      <c r="B41" s="19" t="s">
        <v>33</v>
      </c>
      <c r="C41" s="20" t="s">
        <v>65</v>
      </c>
      <c r="D41" s="20" t="s">
        <v>184</v>
      </c>
      <c r="E41" s="20" t="s">
        <v>185</v>
      </c>
      <c r="F41" s="66" t="s">
        <v>1235</v>
      </c>
      <c r="G41" s="21" t="s">
        <v>175</v>
      </c>
      <c r="H41" s="22">
        <v>2640</v>
      </c>
      <c r="I41" s="22">
        <v>0</v>
      </c>
      <c r="J41" s="23">
        <v>2640</v>
      </c>
      <c r="K41" s="24"/>
    </row>
    <row r="42" spans="1:11" ht="60.75" x14ac:dyDescent="0.25">
      <c r="A42" s="18">
        <v>44894</v>
      </c>
      <c r="B42" s="19" t="s">
        <v>33</v>
      </c>
      <c r="C42" s="20" t="s">
        <v>65</v>
      </c>
      <c r="D42" s="20" t="s">
        <v>1236</v>
      </c>
      <c r="E42" s="20" t="s">
        <v>1237</v>
      </c>
      <c r="F42" s="66" t="s">
        <v>1235</v>
      </c>
      <c r="G42" s="21" t="s">
        <v>175</v>
      </c>
      <c r="H42" s="22">
        <v>15001</v>
      </c>
      <c r="I42" s="22">
        <v>0</v>
      </c>
      <c r="J42" s="23">
        <v>15001</v>
      </c>
      <c r="K42" s="26"/>
    </row>
    <row r="43" spans="1:11" ht="60.75" x14ac:dyDescent="0.25">
      <c r="A43" s="18">
        <v>44887</v>
      </c>
      <c r="B43" s="19" t="s">
        <v>33</v>
      </c>
      <c r="C43" s="20" t="s">
        <v>65</v>
      </c>
      <c r="D43" s="20" t="s">
        <v>1238</v>
      </c>
      <c r="E43" s="20" t="s">
        <v>1239</v>
      </c>
      <c r="F43" s="66" t="s">
        <v>1235</v>
      </c>
      <c r="G43" s="21" t="s">
        <v>175</v>
      </c>
      <c r="H43" s="22">
        <v>3060</v>
      </c>
      <c r="I43" s="22">
        <v>0</v>
      </c>
      <c r="J43" s="23">
        <v>3060</v>
      </c>
      <c r="K43" s="26"/>
    </row>
    <row r="44" spans="1:11" ht="60.75" x14ac:dyDescent="0.25">
      <c r="A44" s="18">
        <v>44883</v>
      </c>
      <c r="B44" s="19" t="s">
        <v>33</v>
      </c>
      <c r="C44" s="20" t="s">
        <v>65</v>
      </c>
      <c r="D44" s="20" t="s">
        <v>1240</v>
      </c>
      <c r="E44" s="20" t="s">
        <v>1241</v>
      </c>
      <c r="F44" s="66" t="s">
        <v>1235</v>
      </c>
      <c r="G44" s="21" t="s">
        <v>175</v>
      </c>
      <c r="H44" s="22">
        <v>3300</v>
      </c>
      <c r="I44" s="22">
        <v>0</v>
      </c>
      <c r="J44" s="23">
        <v>3300</v>
      </c>
      <c r="K44" s="26"/>
    </row>
    <row r="45" spans="1:11" ht="60.75" x14ac:dyDescent="0.25">
      <c r="A45" s="18">
        <v>44876</v>
      </c>
      <c r="B45" s="19" t="s">
        <v>33</v>
      </c>
      <c r="C45" s="20" t="s">
        <v>65</v>
      </c>
      <c r="D45" s="20" t="s">
        <v>1242</v>
      </c>
      <c r="E45" s="20" t="s">
        <v>1243</v>
      </c>
      <c r="F45" s="66" t="s">
        <v>1235</v>
      </c>
      <c r="G45" s="21" t="s">
        <v>175</v>
      </c>
      <c r="H45" s="22">
        <v>2145</v>
      </c>
      <c r="I45" s="22">
        <v>0</v>
      </c>
      <c r="J45" s="23">
        <v>2145</v>
      </c>
      <c r="K45" s="26"/>
    </row>
    <row r="46" spans="1:11" ht="60.75" x14ac:dyDescent="0.25">
      <c r="A46" s="18">
        <v>44869</v>
      </c>
      <c r="B46" s="19" t="s">
        <v>33</v>
      </c>
      <c r="C46" s="20" t="s">
        <v>65</v>
      </c>
      <c r="D46" s="20" t="s">
        <v>1244</v>
      </c>
      <c r="E46" s="20" t="s">
        <v>1245</v>
      </c>
      <c r="F46" s="66" t="s">
        <v>1235</v>
      </c>
      <c r="G46" s="21" t="s">
        <v>175</v>
      </c>
      <c r="H46" s="22">
        <v>3000</v>
      </c>
      <c r="I46" s="22">
        <v>0</v>
      </c>
      <c r="J46" s="23">
        <v>3000</v>
      </c>
      <c r="K46" s="26"/>
    </row>
    <row r="47" spans="1:11" ht="60.75" x14ac:dyDescent="0.25">
      <c r="A47" s="18">
        <v>44873</v>
      </c>
      <c r="B47" s="19" t="s">
        <v>33</v>
      </c>
      <c r="C47" s="20" t="s">
        <v>65</v>
      </c>
      <c r="D47" s="20" t="s">
        <v>1246</v>
      </c>
      <c r="E47" s="20" t="s">
        <v>1247</v>
      </c>
      <c r="F47" s="66" t="s">
        <v>1235</v>
      </c>
      <c r="G47" s="21" t="s">
        <v>175</v>
      </c>
      <c r="H47" s="22">
        <v>3000</v>
      </c>
      <c r="I47" s="22">
        <v>0</v>
      </c>
      <c r="J47" s="23">
        <v>3000</v>
      </c>
      <c r="K47" s="26"/>
    </row>
    <row r="48" spans="1:11" ht="60.75" x14ac:dyDescent="0.25">
      <c r="A48" s="18">
        <v>44873</v>
      </c>
      <c r="B48" s="19" t="s">
        <v>33</v>
      </c>
      <c r="C48" s="20" t="s">
        <v>65</v>
      </c>
      <c r="D48" s="20" t="s">
        <v>1248</v>
      </c>
      <c r="E48" s="20" t="s">
        <v>1249</v>
      </c>
      <c r="F48" s="66" t="s">
        <v>1235</v>
      </c>
      <c r="G48" s="21" t="s">
        <v>175</v>
      </c>
      <c r="H48" s="22">
        <v>3000</v>
      </c>
      <c r="I48" s="22">
        <v>0</v>
      </c>
      <c r="J48" s="23">
        <v>3000</v>
      </c>
      <c r="K48" s="26"/>
    </row>
    <row r="49" spans="1:11" ht="60.75" x14ac:dyDescent="0.25">
      <c r="A49" s="18">
        <v>44880</v>
      </c>
      <c r="B49" s="19" t="s">
        <v>33</v>
      </c>
      <c r="C49" s="20" t="s">
        <v>65</v>
      </c>
      <c r="D49" s="20" t="s">
        <v>1250</v>
      </c>
      <c r="E49" s="20" t="s">
        <v>1251</v>
      </c>
      <c r="F49" s="66" t="s">
        <v>1235</v>
      </c>
      <c r="G49" s="21" t="s">
        <v>175</v>
      </c>
      <c r="H49" s="22">
        <v>3540</v>
      </c>
      <c r="I49" s="22">
        <v>0</v>
      </c>
      <c r="J49" s="23">
        <v>3540</v>
      </c>
      <c r="K49" s="26"/>
    </row>
    <row r="50" spans="1:11" ht="60.75" x14ac:dyDescent="0.25">
      <c r="A50" s="18">
        <v>44890</v>
      </c>
      <c r="B50" s="19" t="s">
        <v>33</v>
      </c>
      <c r="C50" s="20" t="s">
        <v>65</v>
      </c>
      <c r="D50" s="20" t="s">
        <v>1252</v>
      </c>
      <c r="E50" s="20" t="s">
        <v>1253</v>
      </c>
      <c r="F50" s="66" t="s">
        <v>1235</v>
      </c>
      <c r="G50" s="21" t="s">
        <v>175</v>
      </c>
      <c r="H50" s="22">
        <v>2520</v>
      </c>
      <c r="I50" s="22">
        <v>0</v>
      </c>
      <c r="J50" s="23">
        <v>2520</v>
      </c>
      <c r="K50" s="26"/>
    </row>
    <row r="51" spans="1:11" ht="60.75" x14ac:dyDescent="0.25">
      <c r="A51" s="18">
        <v>44897</v>
      </c>
      <c r="B51" s="19" t="s">
        <v>33</v>
      </c>
      <c r="C51" s="20" t="s">
        <v>65</v>
      </c>
      <c r="D51" s="20" t="s">
        <v>1254</v>
      </c>
      <c r="E51" s="20" t="s">
        <v>1255</v>
      </c>
      <c r="F51" s="66" t="s">
        <v>1235</v>
      </c>
      <c r="G51" s="21" t="s">
        <v>175</v>
      </c>
      <c r="H51" s="22">
        <v>1690</v>
      </c>
      <c r="I51" s="22">
        <v>0</v>
      </c>
      <c r="J51" s="23">
        <v>1690</v>
      </c>
      <c r="K51" s="26"/>
    </row>
    <row r="52" spans="1:11" ht="60.75" x14ac:dyDescent="0.25">
      <c r="A52" s="18">
        <v>44901</v>
      </c>
      <c r="B52" s="19" t="s">
        <v>33</v>
      </c>
      <c r="C52" s="20" t="s">
        <v>65</v>
      </c>
      <c r="D52" s="20" t="s">
        <v>1256</v>
      </c>
      <c r="E52" s="20" t="s">
        <v>1257</v>
      </c>
      <c r="F52" s="66" t="s">
        <v>1235</v>
      </c>
      <c r="G52" s="21" t="s">
        <v>175</v>
      </c>
      <c r="H52" s="22">
        <v>3900</v>
      </c>
      <c r="I52" s="22">
        <v>0</v>
      </c>
      <c r="J52" s="23">
        <v>3900</v>
      </c>
      <c r="K52" s="26"/>
    </row>
    <row r="53" spans="1:11" ht="60.75" x14ac:dyDescent="0.25">
      <c r="A53" s="18">
        <v>44915</v>
      </c>
      <c r="B53" s="19" t="s">
        <v>33</v>
      </c>
      <c r="C53" s="20" t="s">
        <v>65</v>
      </c>
      <c r="D53" s="20" t="s">
        <v>1258</v>
      </c>
      <c r="E53" s="20" t="s">
        <v>1259</v>
      </c>
      <c r="F53" s="66" t="s">
        <v>1235</v>
      </c>
      <c r="G53" s="21" t="s">
        <v>175</v>
      </c>
      <c r="H53" s="22">
        <v>3300</v>
      </c>
      <c r="I53" s="22">
        <v>0</v>
      </c>
      <c r="J53" s="23">
        <v>3300</v>
      </c>
      <c r="K53" s="26"/>
    </row>
    <row r="54" spans="1:11" ht="60.75" x14ac:dyDescent="0.25">
      <c r="A54" s="18">
        <v>44911</v>
      </c>
      <c r="B54" s="19" t="s">
        <v>33</v>
      </c>
      <c r="C54" s="20" t="s">
        <v>65</v>
      </c>
      <c r="D54" s="20" t="s">
        <v>1260</v>
      </c>
      <c r="E54" s="20" t="s">
        <v>1261</v>
      </c>
      <c r="F54" s="66" t="s">
        <v>1235</v>
      </c>
      <c r="G54" s="21" t="s">
        <v>175</v>
      </c>
      <c r="H54" s="22">
        <v>2275</v>
      </c>
      <c r="I54" s="22">
        <v>0</v>
      </c>
      <c r="J54" s="23">
        <v>2275</v>
      </c>
      <c r="K54" s="26"/>
    </row>
    <row r="55" spans="1:11" ht="60.75" x14ac:dyDescent="0.25">
      <c r="A55" s="18">
        <v>44908</v>
      </c>
      <c r="B55" s="19" t="s">
        <v>33</v>
      </c>
      <c r="C55" s="20" t="s">
        <v>65</v>
      </c>
      <c r="D55" s="20" t="s">
        <v>1262</v>
      </c>
      <c r="E55" s="20" t="s">
        <v>1263</v>
      </c>
      <c r="F55" s="66" t="s">
        <v>1235</v>
      </c>
      <c r="G55" s="21" t="s">
        <v>175</v>
      </c>
      <c r="H55" s="22">
        <v>3600</v>
      </c>
      <c r="I55" s="22">
        <v>0</v>
      </c>
      <c r="J55" s="23">
        <v>3600</v>
      </c>
      <c r="K55" s="26"/>
    </row>
    <row r="56" spans="1:11" ht="60.75" x14ac:dyDescent="0.25">
      <c r="A56" s="18">
        <v>44904</v>
      </c>
      <c r="B56" s="19" t="s">
        <v>33</v>
      </c>
      <c r="C56" s="20" t="s">
        <v>65</v>
      </c>
      <c r="D56" s="20" t="s">
        <v>1264</v>
      </c>
      <c r="E56" s="20" t="s">
        <v>1265</v>
      </c>
      <c r="F56" s="66" t="s">
        <v>1235</v>
      </c>
      <c r="G56" s="21" t="s">
        <v>175</v>
      </c>
      <c r="H56" s="22">
        <v>2600</v>
      </c>
      <c r="I56" s="22">
        <v>0</v>
      </c>
      <c r="J56" s="23">
        <v>2600</v>
      </c>
      <c r="K56" s="26"/>
    </row>
    <row r="57" spans="1:11" ht="60.75" x14ac:dyDescent="0.25">
      <c r="A57" s="18">
        <v>44918</v>
      </c>
      <c r="B57" s="19" t="s">
        <v>33</v>
      </c>
      <c r="C57" s="20" t="s">
        <v>65</v>
      </c>
      <c r="D57" s="20" t="s">
        <v>1266</v>
      </c>
      <c r="E57" s="20" t="s">
        <v>1267</v>
      </c>
      <c r="F57" s="66" t="s">
        <v>1268</v>
      </c>
      <c r="G57" s="21" t="s">
        <v>175</v>
      </c>
      <c r="H57" s="22">
        <v>3240</v>
      </c>
      <c r="I57" s="22">
        <v>0</v>
      </c>
      <c r="J57" s="23">
        <v>3240</v>
      </c>
      <c r="K57" s="26"/>
    </row>
    <row r="58" spans="1:11" ht="60.75" x14ac:dyDescent="0.25">
      <c r="A58" s="18">
        <v>44922</v>
      </c>
      <c r="B58" s="19" t="s">
        <v>33</v>
      </c>
      <c r="C58" s="20" t="s">
        <v>65</v>
      </c>
      <c r="D58" s="20" t="s">
        <v>1269</v>
      </c>
      <c r="E58" s="20" t="s">
        <v>1270</v>
      </c>
      <c r="F58" s="66" t="s">
        <v>1271</v>
      </c>
      <c r="G58" s="21" t="s">
        <v>175</v>
      </c>
      <c r="H58" s="22">
        <v>3080</v>
      </c>
      <c r="I58" s="22">
        <v>0</v>
      </c>
      <c r="J58" s="23">
        <v>3080</v>
      </c>
      <c r="K58" s="26"/>
    </row>
    <row r="59" spans="1:11" ht="18" x14ac:dyDescent="0.25">
      <c r="A59" s="15"/>
      <c r="B59" s="15" t="s">
        <v>187</v>
      </c>
      <c r="C59" s="67" t="s">
        <v>188</v>
      </c>
      <c r="D59" s="73" t="s">
        <v>186</v>
      </c>
      <c r="E59" s="73"/>
      <c r="F59" s="73"/>
      <c r="G59" s="73"/>
      <c r="H59" s="15"/>
      <c r="I59" s="15"/>
      <c r="J59" s="15"/>
      <c r="K59" s="16">
        <v>60000</v>
      </c>
    </row>
    <row r="60" spans="1:11" ht="18" x14ac:dyDescent="0.25">
      <c r="A60" s="18">
        <v>44910</v>
      </c>
      <c r="B60" s="19" t="s">
        <v>187</v>
      </c>
      <c r="C60" s="20" t="s">
        <v>188</v>
      </c>
      <c r="D60" s="20">
        <v>1561</v>
      </c>
      <c r="E60" s="20" t="s">
        <v>1273</v>
      </c>
      <c r="F60" s="34" t="s">
        <v>189</v>
      </c>
      <c r="G60" s="21" t="s">
        <v>186</v>
      </c>
      <c r="H60" s="22">
        <v>60000</v>
      </c>
      <c r="I60" s="22"/>
      <c r="J60" s="23">
        <v>60000</v>
      </c>
      <c r="K60" s="26"/>
    </row>
    <row r="61" spans="1:11" ht="18" x14ac:dyDescent="0.25">
      <c r="A61" s="12"/>
      <c r="B61" s="13" t="s">
        <v>190</v>
      </c>
      <c r="C61" s="14" t="s">
        <v>66</v>
      </c>
      <c r="D61" s="73" t="s">
        <v>186</v>
      </c>
      <c r="E61" s="73"/>
      <c r="F61" s="73"/>
      <c r="G61" s="73"/>
      <c r="H61" s="15"/>
      <c r="I61" s="15"/>
      <c r="J61" s="15"/>
      <c r="K61" s="16">
        <v>38633</v>
      </c>
    </row>
    <row r="62" spans="1:11" ht="18" x14ac:dyDescent="0.25">
      <c r="A62" s="18">
        <v>44896</v>
      </c>
      <c r="B62" s="19" t="s">
        <v>190</v>
      </c>
      <c r="C62" s="20" t="s">
        <v>66</v>
      </c>
      <c r="D62" s="20">
        <v>37945</v>
      </c>
      <c r="E62" s="20" t="s">
        <v>1274</v>
      </c>
      <c r="F62" s="20" t="s">
        <v>189</v>
      </c>
      <c r="G62" s="21" t="s">
        <v>186</v>
      </c>
      <c r="H62" s="22">
        <v>14185</v>
      </c>
      <c r="I62" s="22">
        <v>0</v>
      </c>
      <c r="J62" s="23">
        <v>14185</v>
      </c>
      <c r="K62" s="26"/>
    </row>
    <row r="63" spans="1:11" ht="18" x14ac:dyDescent="0.25">
      <c r="A63" s="12"/>
      <c r="B63" s="13" t="s">
        <v>192</v>
      </c>
      <c r="C63" s="14" t="s">
        <v>193</v>
      </c>
      <c r="D63" s="73" t="s">
        <v>191</v>
      </c>
      <c r="E63" s="73"/>
      <c r="F63" s="73"/>
      <c r="G63" s="73"/>
      <c r="H63" s="15"/>
      <c r="I63" s="15"/>
      <c r="J63" s="15"/>
      <c r="K63" s="16">
        <v>828918.3</v>
      </c>
    </row>
    <row r="64" spans="1:11" ht="18" x14ac:dyDescent="0.25">
      <c r="A64" s="18">
        <v>44729</v>
      </c>
      <c r="B64" s="19" t="s">
        <v>192</v>
      </c>
      <c r="C64" s="20" t="s">
        <v>193</v>
      </c>
      <c r="D64" s="20">
        <v>151</v>
      </c>
      <c r="E64" s="20" t="s">
        <v>194</v>
      </c>
      <c r="F64" s="65">
        <v>1000056900</v>
      </c>
      <c r="G64" s="21" t="s">
        <v>44</v>
      </c>
      <c r="H64" s="22">
        <v>63560</v>
      </c>
      <c r="I64" s="22">
        <v>11440.8</v>
      </c>
      <c r="J64" s="23">
        <v>75000.800000000003</v>
      </c>
      <c r="K64" s="24"/>
    </row>
    <row r="65" spans="1:11" ht="18" x14ac:dyDescent="0.25">
      <c r="A65" s="18">
        <v>44736</v>
      </c>
      <c r="B65" s="19" t="s">
        <v>192</v>
      </c>
      <c r="C65" s="20" t="s">
        <v>193</v>
      </c>
      <c r="D65" s="20">
        <v>153</v>
      </c>
      <c r="E65" s="20" t="s">
        <v>195</v>
      </c>
      <c r="F65" s="65">
        <v>1000056943</v>
      </c>
      <c r="G65" s="21" t="s">
        <v>19</v>
      </c>
      <c r="H65" s="22">
        <v>52800</v>
      </c>
      <c r="I65" s="22">
        <v>0</v>
      </c>
      <c r="J65" s="23">
        <v>52800</v>
      </c>
      <c r="K65" s="24"/>
    </row>
    <row r="66" spans="1:11" ht="18" x14ac:dyDescent="0.25">
      <c r="A66" s="18">
        <v>44726</v>
      </c>
      <c r="B66" s="19" t="s">
        <v>192</v>
      </c>
      <c r="C66" s="20" t="s">
        <v>193</v>
      </c>
      <c r="D66" s="20">
        <v>150</v>
      </c>
      <c r="E66" s="20" t="s">
        <v>196</v>
      </c>
      <c r="F66" s="65">
        <v>1000056972</v>
      </c>
      <c r="G66" s="21" t="s">
        <v>19</v>
      </c>
      <c r="H66" s="22">
        <v>149900</v>
      </c>
      <c r="I66" s="22">
        <v>0</v>
      </c>
      <c r="J66" s="23">
        <v>149900</v>
      </c>
      <c r="K66" s="24"/>
    </row>
    <row r="67" spans="1:11" ht="18" x14ac:dyDescent="0.25">
      <c r="A67" s="18">
        <v>44736</v>
      </c>
      <c r="B67" s="19" t="s">
        <v>192</v>
      </c>
      <c r="C67" s="20" t="s">
        <v>193</v>
      </c>
      <c r="D67" s="20">
        <v>152</v>
      </c>
      <c r="E67" s="20" t="s">
        <v>197</v>
      </c>
      <c r="F67" s="65">
        <v>1000056909</v>
      </c>
      <c r="G67" s="21" t="s">
        <v>19</v>
      </c>
      <c r="H67" s="22">
        <v>38200</v>
      </c>
      <c r="I67" s="22">
        <v>0</v>
      </c>
      <c r="J67" s="23">
        <v>38200</v>
      </c>
      <c r="K67" s="24"/>
    </row>
    <row r="68" spans="1:11" ht="18" x14ac:dyDescent="0.25">
      <c r="A68" s="18">
        <v>44743</v>
      </c>
      <c r="B68" s="19" t="s">
        <v>192</v>
      </c>
      <c r="C68" s="20" t="s">
        <v>193</v>
      </c>
      <c r="D68" s="20">
        <v>154</v>
      </c>
      <c r="E68" s="20" t="s">
        <v>198</v>
      </c>
      <c r="F68" s="65">
        <v>1000056995</v>
      </c>
      <c r="G68" s="21" t="s">
        <v>19</v>
      </c>
      <c r="H68" s="22">
        <v>72500</v>
      </c>
      <c r="I68" s="22">
        <v>0</v>
      </c>
      <c r="J68" s="23">
        <v>72500</v>
      </c>
      <c r="K68" s="24"/>
    </row>
    <row r="69" spans="1:11" ht="18" x14ac:dyDescent="0.25">
      <c r="A69" s="18">
        <v>44755</v>
      </c>
      <c r="B69" s="19" t="s">
        <v>192</v>
      </c>
      <c r="C69" s="20" t="s">
        <v>193</v>
      </c>
      <c r="D69" s="20">
        <v>155</v>
      </c>
      <c r="E69" s="20" t="s">
        <v>199</v>
      </c>
      <c r="F69" s="65">
        <v>1000057089</v>
      </c>
      <c r="G69" s="21" t="s">
        <v>19</v>
      </c>
      <c r="H69" s="22">
        <v>83750</v>
      </c>
      <c r="I69" s="22">
        <v>0</v>
      </c>
      <c r="J69" s="23">
        <v>83750</v>
      </c>
      <c r="K69" s="24"/>
    </row>
    <row r="70" spans="1:11" ht="18" x14ac:dyDescent="0.25">
      <c r="A70" s="18">
        <v>44771</v>
      </c>
      <c r="B70" s="19" t="s">
        <v>192</v>
      </c>
      <c r="C70" s="20" t="s">
        <v>193</v>
      </c>
      <c r="D70" s="20">
        <v>156</v>
      </c>
      <c r="E70" s="20" t="s">
        <v>200</v>
      </c>
      <c r="F70" s="65">
        <v>1000057179</v>
      </c>
      <c r="G70" s="21" t="s">
        <v>9</v>
      </c>
      <c r="H70" s="22">
        <v>133200</v>
      </c>
      <c r="I70" s="22">
        <v>23976</v>
      </c>
      <c r="J70" s="23">
        <v>157176</v>
      </c>
      <c r="K70" s="24"/>
    </row>
    <row r="71" spans="1:11" ht="18" x14ac:dyDescent="0.25">
      <c r="A71" s="18">
        <v>44771</v>
      </c>
      <c r="B71" s="19" t="s">
        <v>192</v>
      </c>
      <c r="C71" s="20" t="s">
        <v>193</v>
      </c>
      <c r="D71" s="20">
        <v>157</v>
      </c>
      <c r="E71" s="20" t="s">
        <v>201</v>
      </c>
      <c r="F71" s="65">
        <v>1000057181</v>
      </c>
      <c r="G71" s="21" t="s">
        <v>9</v>
      </c>
      <c r="H71" s="22">
        <v>138425</v>
      </c>
      <c r="I71" s="22">
        <v>24916.5</v>
      </c>
      <c r="J71" s="23">
        <v>163341.5</v>
      </c>
      <c r="K71" s="24"/>
    </row>
    <row r="72" spans="1:11" ht="18" x14ac:dyDescent="0.25">
      <c r="A72" s="18">
        <v>44771</v>
      </c>
      <c r="B72" s="19" t="s">
        <v>192</v>
      </c>
      <c r="C72" s="20" t="s">
        <v>193</v>
      </c>
      <c r="D72" s="20">
        <v>158</v>
      </c>
      <c r="E72" s="20" t="s">
        <v>202</v>
      </c>
      <c r="F72" s="65">
        <v>1000057200</v>
      </c>
      <c r="G72" s="21" t="s">
        <v>19</v>
      </c>
      <c r="H72" s="22">
        <v>36250</v>
      </c>
      <c r="I72" s="22">
        <v>0</v>
      </c>
      <c r="J72" s="23">
        <v>36250</v>
      </c>
      <c r="K72" s="24"/>
    </row>
    <row r="73" spans="1:11" ht="18" x14ac:dyDescent="0.25">
      <c r="A73" s="12"/>
      <c r="B73" s="13" t="s">
        <v>69</v>
      </c>
      <c r="C73" s="14">
        <v>132357681</v>
      </c>
      <c r="D73" s="73" t="s">
        <v>205</v>
      </c>
      <c r="E73" s="73"/>
      <c r="F73" s="73"/>
      <c r="G73" s="73"/>
      <c r="H73" s="15"/>
      <c r="I73" s="15"/>
      <c r="J73" s="15"/>
      <c r="K73" s="16">
        <v>384763.78</v>
      </c>
    </row>
    <row r="74" spans="1:11" ht="18" x14ac:dyDescent="0.25">
      <c r="A74" s="18">
        <v>44839</v>
      </c>
      <c r="B74" s="19" t="s">
        <v>69</v>
      </c>
      <c r="C74" s="20">
        <v>132357681</v>
      </c>
      <c r="D74" s="20">
        <v>229</v>
      </c>
      <c r="E74" s="34" t="s">
        <v>206</v>
      </c>
      <c r="F74" s="20" t="s">
        <v>204</v>
      </c>
      <c r="G74" s="21" t="s">
        <v>205</v>
      </c>
      <c r="H74" s="22">
        <v>228616</v>
      </c>
      <c r="I74" s="22">
        <v>41150.879999999997</v>
      </c>
      <c r="J74" s="23">
        <v>269766.88</v>
      </c>
      <c r="K74" s="24"/>
    </row>
    <row r="75" spans="1:11" ht="18" x14ac:dyDescent="0.25">
      <c r="A75" s="18">
        <v>44862</v>
      </c>
      <c r="B75" s="19" t="s">
        <v>69</v>
      </c>
      <c r="C75" s="20">
        <v>132357681</v>
      </c>
      <c r="D75" s="20">
        <v>240</v>
      </c>
      <c r="E75" s="20" t="s">
        <v>1045</v>
      </c>
      <c r="F75" s="20">
        <v>1000057739</v>
      </c>
      <c r="G75" s="21" t="s">
        <v>205</v>
      </c>
      <c r="H75" s="22">
        <v>40310</v>
      </c>
      <c r="I75" s="22">
        <v>7255.8</v>
      </c>
      <c r="J75" s="23">
        <v>47565.8</v>
      </c>
      <c r="K75" s="26"/>
    </row>
    <row r="76" spans="1:11" ht="18" x14ac:dyDescent="0.25">
      <c r="A76" s="18">
        <v>44888</v>
      </c>
      <c r="B76" s="19" t="s">
        <v>69</v>
      </c>
      <c r="C76" s="20">
        <v>132357681</v>
      </c>
      <c r="D76" s="20">
        <v>249</v>
      </c>
      <c r="E76" s="20" t="s">
        <v>380</v>
      </c>
      <c r="F76" s="20" t="s">
        <v>1130</v>
      </c>
      <c r="G76" s="21" t="s">
        <v>205</v>
      </c>
      <c r="H76" s="22">
        <v>57145</v>
      </c>
      <c r="I76" s="22">
        <v>10286.1</v>
      </c>
      <c r="J76" s="23">
        <v>67431.100000000006</v>
      </c>
      <c r="K76" s="26"/>
    </row>
    <row r="77" spans="1:11" ht="18" x14ac:dyDescent="0.25">
      <c r="A77" s="12"/>
      <c r="B77" s="13" t="s">
        <v>207</v>
      </c>
      <c r="C77" s="14" t="s">
        <v>208</v>
      </c>
      <c r="D77" s="73" t="s">
        <v>210</v>
      </c>
      <c r="E77" s="73"/>
      <c r="F77" s="73"/>
      <c r="G77" s="73"/>
      <c r="H77" s="15"/>
      <c r="I77" s="15"/>
      <c r="J77" s="15"/>
      <c r="K77" s="16">
        <v>100200</v>
      </c>
    </row>
    <row r="78" spans="1:11" ht="18" x14ac:dyDescent="0.25">
      <c r="A78" s="18">
        <v>44826</v>
      </c>
      <c r="B78" s="19" t="s">
        <v>207</v>
      </c>
      <c r="C78" s="20" t="s">
        <v>208</v>
      </c>
      <c r="D78" s="20">
        <v>6692</v>
      </c>
      <c r="E78" s="20" t="s">
        <v>209</v>
      </c>
      <c r="F78" s="65">
        <v>1000057560</v>
      </c>
      <c r="G78" s="21" t="s">
        <v>210</v>
      </c>
      <c r="H78" s="22">
        <v>69000</v>
      </c>
      <c r="I78" s="22">
        <v>0</v>
      </c>
      <c r="J78" s="23">
        <v>69000</v>
      </c>
      <c r="K78" s="24"/>
    </row>
    <row r="79" spans="1:11" ht="18" x14ac:dyDescent="0.25">
      <c r="A79" s="18">
        <v>44901</v>
      </c>
      <c r="B79" s="19" t="s">
        <v>207</v>
      </c>
      <c r="C79" s="20" t="s">
        <v>208</v>
      </c>
      <c r="D79" s="20">
        <v>17138</v>
      </c>
      <c r="E79" s="20" t="s">
        <v>1275</v>
      </c>
      <c r="F79" s="37">
        <v>1000058023</v>
      </c>
      <c r="G79" s="21" t="s">
        <v>19</v>
      </c>
      <c r="H79" s="22">
        <v>31200</v>
      </c>
      <c r="I79" s="22">
        <v>0</v>
      </c>
      <c r="J79" s="23">
        <v>31200</v>
      </c>
      <c r="K79" s="26"/>
    </row>
    <row r="80" spans="1:11" ht="18" x14ac:dyDescent="0.25">
      <c r="A80" s="12"/>
      <c r="B80" s="13" t="s">
        <v>68</v>
      </c>
      <c r="C80" s="14" t="s">
        <v>67</v>
      </c>
      <c r="D80" s="73" t="s">
        <v>9</v>
      </c>
      <c r="E80" s="73"/>
      <c r="F80" s="73"/>
      <c r="G80" s="73"/>
      <c r="H80" s="15"/>
      <c r="I80" s="15"/>
      <c r="J80" s="15"/>
      <c r="K80" s="16">
        <v>1348350</v>
      </c>
    </row>
    <row r="81" spans="1:11" ht="18" x14ac:dyDescent="0.25">
      <c r="A81" s="18">
        <v>44498</v>
      </c>
      <c r="B81" s="19" t="s">
        <v>68</v>
      </c>
      <c r="C81" s="20" t="s">
        <v>67</v>
      </c>
      <c r="D81" s="20">
        <v>8268</v>
      </c>
      <c r="E81" s="20" t="s">
        <v>211</v>
      </c>
      <c r="F81" s="20">
        <v>1000055200</v>
      </c>
      <c r="G81" s="21" t="s">
        <v>212</v>
      </c>
      <c r="H81" s="22">
        <v>70000</v>
      </c>
      <c r="I81" s="22">
        <v>0</v>
      </c>
      <c r="J81" s="23">
        <v>70000</v>
      </c>
      <c r="K81" s="24"/>
    </row>
    <row r="82" spans="1:11" ht="18" x14ac:dyDescent="0.25">
      <c r="A82" s="18">
        <v>44501</v>
      </c>
      <c r="B82" s="19" t="s">
        <v>68</v>
      </c>
      <c r="C82" s="20" t="s">
        <v>67</v>
      </c>
      <c r="D82" s="20">
        <v>8282</v>
      </c>
      <c r="E82" s="20" t="s">
        <v>213</v>
      </c>
      <c r="F82" s="20">
        <v>1000055230</v>
      </c>
      <c r="G82" s="21" t="s">
        <v>212</v>
      </c>
      <c r="H82" s="22">
        <v>70000</v>
      </c>
      <c r="I82" s="22">
        <v>0</v>
      </c>
      <c r="J82" s="23">
        <v>70000</v>
      </c>
      <c r="K82" s="24"/>
    </row>
    <row r="83" spans="1:11" ht="18" x14ac:dyDescent="0.25">
      <c r="A83" s="18">
        <v>44526</v>
      </c>
      <c r="B83" s="19" t="s">
        <v>68</v>
      </c>
      <c r="C83" s="20" t="s">
        <v>67</v>
      </c>
      <c r="D83" s="20">
        <v>8328</v>
      </c>
      <c r="E83" s="20" t="s">
        <v>214</v>
      </c>
      <c r="F83" s="20">
        <v>1000055405</v>
      </c>
      <c r="G83" s="21" t="s">
        <v>212</v>
      </c>
      <c r="H83" s="22">
        <v>87750</v>
      </c>
      <c r="I83" s="22">
        <v>0</v>
      </c>
      <c r="J83" s="23">
        <v>87750</v>
      </c>
      <c r="K83" s="24"/>
    </row>
    <row r="84" spans="1:11" ht="18" x14ac:dyDescent="0.25">
      <c r="A84" s="18">
        <v>44539</v>
      </c>
      <c r="B84" s="19" t="s">
        <v>68</v>
      </c>
      <c r="C84" s="20" t="s">
        <v>67</v>
      </c>
      <c r="D84" s="20">
        <v>8356</v>
      </c>
      <c r="E84" s="20" t="s">
        <v>215</v>
      </c>
      <c r="F84" s="20">
        <v>1000055547</v>
      </c>
      <c r="G84" s="21" t="s">
        <v>216</v>
      </c>
      <c r="H84" s="22">
        <v>98600</v>
      </c>
      <c r="I84" s="22">
        <v>0</v>
      </c>
      <c r="J84" s="23">
        <v>98600</v>
      </c>
      <c r="K84" s="24"/>
    </row>
    <row r="85" spans="1:11" ht="18" x14ac:dyDescent="0.25">
      <c r="A85" s="18">
        <v>44652</v>
      </c>
      <c r="B85" s="19" t="s">
        <v>68</v>
      </c>
      <c r="C85" s="20" t="s">
        <v>67</v>
      </c>
      <c r="D85" s="20">
        <v>8575</v>
      </c>
      <c r="E85" s="20" t="s">
        <v>217</v>
      </c>
      <c r="F85" s="65">
        <v>1000056349</v>
      </c>
      <c r="G85" s="21" t="s">
        <v>19</v>
      </c>
      <c r="H85" s="22">
        <v>82500</v>
      </c>
      <c r="I85" s="22">
        <v>0</v>
      </c>
      <c r="J85" s="23">
        <v>82500</v>
      </c>
      <c r="K85" s="24"/>
    </row>
    <row r="86" spans="1:11" ht="18" x14ac:dyDescent="0.25">
      <c r="A86" s="18">
        <v>44903</v>
      </c>
      <c r="B86" s="19" t="s">
        <v>68</v>
      </c>
      <c r="C86" s="20" t="s">
        <v>67</v>
      </c>
      <c r="D86" s="20">
        <v>8912</v>
      </c>
      <c r="E86" s="20" t="s">
        <v>1276</v>
      </c>
      <c r="F86" s="20">
        <v>1000058042</v>
      </c>
      <c r="G86" s="21" t="s">
        <v>19</v>
      </c>
      <c r="H86" s="22">
        <v>75500</v>
      </c>
      <c r="I86" s="22">
        <v>0</v>
      </c>
      <c r="J86" s="23">
        <v>75500</v>
      </c>
      <c r="K86" s="26"/>
    </row>
    <row r="87" spans="1:11" ht="60.75" x14ac:dyDescent="0.25">
      <c r="A87" s="18">
        <v>44907</v>
      </c>
      <c r="B87" s="19" t="s">
        <v>68</v>
      </c>
      <c r="C87" s="20" t="s">
        <v>67</v>
      </c>
      <c r="D87" s="20">
        <v>8915</v>
      </c>
      <c r="E87" s="20" t="s">
        <v>1018</v>
      </c>
      <c r="F87" s="68" t="s">
        <v>1277</v>
      </c>
      <c r="G87" s="21" t="s">
        <v>19</v>
      </c>
      <c r="H87" s="22">
        <v>790000</v>
      </c>
      <c r="I87" s="22">
        <v>0</v>
      </c>
      <c r="J87" s="23">
        <v>790000</v>
      </c>
      <c r="K87" s="26"/>
    </row>
    <row r="88" spans="1:11" ht="60.75" x14ac:dyDescent="0.25">
      <c r="A88" s="18">
        <v>44908</v>
      </c>
      <c r="B88" s="19" t="s">
        <v>68</v>
      </c>
      <c r="C88" s="20" t="s">
        <v>67</v>
      </c>
      <c r="D88" s="20">
        <v>8616</v>
      </c>
      <c r="E88" s="20" t="s">
        <v>1278</v>
      </c>
      <c r="F88" s="68" t="s">
        <v>1279</v>
      </c>
      <c r="G88" s="21" t="s">
        <v>19</v>
      </c>
      <c r="H88" s="22">
        <v>74000</v>
      </c>
      <c r="I88" s="22">
        <v>0</v>
      </c>
      <c r="J88" s="23">
        <v>74000</v>
      </c>
      <c r="K88" s="26"/>
    </row>
    <row r="89" spans="1:11" ht="18" x14ac:dyDescent="0.25">
      <c r="A89" s="12"/>
      <c r="B89" s="13" t="s">
        <v>221</v>
      </c>
      <c r="C89" s="14" t="s">
        <v>222</v>
      </c>
      <c r="D89" s="73" t="s">
        <v>9</v>
      </c>
      <c r="E89" s="73"/>
      <c r="F89" s="73"/>
      <c r="G89" s="73"/>
      <c r="H89" s="15"/>
      <c r="I89" s="15"/>
      <c r="J89" s="15"/>
      <c r="K89" s="16">
        <v>283100.88</v>
      </c>
    </row>
    <row r="90" spans="1:11" ht="18" x14ac:dyDescent="0.25">
      <c r="A90" s="18">
        <v>44321</v>
      </c>
      <c r="B90" s="19" t="s">
        <v>221</v>
      </c>
      <c r="C90" s="20" t="s">
        <v>222</v>
      </c>
      <c r="D90" s="20">
        <v>72</v>
      </c>
      <c r="E90" s="20" t="s">
        <v>223</v>
      </c>
      <c r="F90" s="20" t="s">
        <v>224</v>
      </c>
      <c r="G90" s="21" t="s">
        <v>225</v>
      </c>
      <c r="H90" s="22">
        <v>24360</v>
      </c>
      <c r="I90" s="22">
        <v>4384.8</v>
      </c>
      <c r="J90" s="23">
        <v>28744.799999999999</v>
      </c>
      <c r="K90" s="24"/>
    </row>
    <row r="91" spans="1:11" ht="18" x14ac:dyDescent="0.25">
      <c r="A91" s="18">
        <v>44321</v>
      </c>
      <c r="B91" s="19" t="s">
        <v>221</v>
      </c>
      <c r="C91" s="20" t="s">
        <v>222</v>
      </c>
      <c r="D91" s="20">
        <v>73</v>
      </c>
      <c r="E91" s="20" t="s">
        <v>226</v>
      </c>
      <c r="F91" s="20" t="s">
        <v>189</v>
      </c>
      <c r="G91" s="21" t="s">
        <v>225</v>
      </c>
      <c r="H91" s="22">
        <v>24360</v>
      </c>
      <c r="I91" s="22">
        <v>4384.8</v>
      </c>
      <c r="J91" s="23">
        <v>28744.799999999999</v>
      </c>
      <c r="K91" s="24"/>
    </row>
    <row r="92" spans="1:11" ht="18" x14ac:dyDescent="0.25">
      <c r="A92" s="18">
        <v>44462</v>
      </c>
      <c r="B92" s="19" t="s">
        <v>221</v>
      </c>
      <c r="C92" s="20" t="s">
        <v>222</v>
      </c>
      <c r="D92" s="20">
        <v>377</v>
      </c>
      <c r="E92" s="20" t="s">
        <v>227</v>
      </c>
      <c r="F92" s="20">
        <v>1000054881</v>
      </c>
      <c r="G92" s="21" t="s">
        <v>210</v>
      </c>
      <c r="H92" s="22">
        <v>111286.5</v>
      </c>
      <c r="I92" s="22">
        <v>20031.57</v>
      </c>
      <c r="J92" s="23">
        <v>131318.07</v>
      </c>
      <c r="K92" s="24"/>
    </row>
    <row r="93" spans="1:11" ht="18" x14ac:dyDescent="0.25">
      <c r="A93" s="18">
        <v>44547</v>
      </c>
      <c r="B93" s="19" t="s">
        <v>221</v>
      </c>
      <c r="C93" s="20">
        <v>131755372</v>
      </c>
      <c r="D93" s="20">
        <v>594</v>
      </c>
      <c r="E93" s="20" t="s">
        <v>228</v>
      </c>
      <c r="F93" s="20">
        <v>1000055153</v>
      </c>
      <c r="G93" s="21" t="s">
        <v>210</v>
      </c>
      <c r="H93" s="22">
        <v>26636.5</v>
      </c>
      <c r="I93" s="22">
        <v>4794.57</v>
      </c>
      <c r="J93" s="23">
        <v>31431.07</v>
      </c>
      <c r="K93" s="24"/>
    </row>
    <row r="94" spans="1:11" ht="18" x14ac:dyDescent="0.25">
      <c r="A94" s="18">
        <v>44594</v>
      </c>
      <c r="B94" s="19" t="s">
        <v>221</v>
      </c>
      <c r="C94" s="20" t="s">
        <v>222</v>
      </c>
      <c r="D94" s="20">
        <v>651</v>
      </c>
      <c r="E94" s="20" t="s">
        <v>229</v>
      </c>
      <c r="F94" s="65">
        <v>1000055914</v>
      </c>
      <c r="G94" s="21" t="s">
        <v>1280</v>
      </c>
      <c r="H94" s="22">
        <v>53273</v>
      </c>
      <c r="I94" s="22">
        <v>9589.14</v>
      </c>
      <c r="J94" s="23">
        <v>62862.14</v>
      </c>
      <c r="K94" s="24"/>
    </row>
    <row r="95" spans="1:11" ht="18" x14ac:dyDescent="0.25">
      <c r="A95" s="12"/>
      <c r="B95" s="13" t="s">
        <v>219</v>
      </c>
      <c r="C95" s="14">
        <v>132078918</v>
      </c>
      <c r="D95" s="73" t="s">
        <v>9</v>
      </c>
      <c r="E95" s="73"/>
      <c r="F95" s="73"/>
      <c r="G95" s="73"/>
      <c r="H95" s="15"/>
      <c r="I95" s="15"/>
      <c r="J95" s="15"/>
      <c r="K95" s="16">
        <v>174556.22</v>
      </c>
    </row>
    <row r="96" spans="1:11" ht="60.75" x14ac:dyDescent="0.25">
      <c r="A96" s="18">
        <v>44882</v>
      </c>
      <c r="B96" s="19" t="s">
        <v>219</v>
      </c>
      <c r="C96" s="20">
        <v>132078918</v>
      </c>
      <c r="D96" s="20">
        <v>12</v>
      </c>
      <c r="E96" s="20" t="s">
        <v>397</v>
      </c>
      <c r="F96" s="68" t="s">
        <v>1131</v>
      </c>
      <c r="G96" s="21" t="s">
        <v>1132</v>
      </c>
      <c r="H96" s="22">
        <v>147929</v>
      </c>
      <c r="I96" s="22">
        <v>26627.22</v>
      </c>
      <c r="J96" s="23">
        <v>174556.22</v>
      </c>
      <c r="K96" s="24"/>
    </row>
    <row r="97" spans="1:11" ht="18" x14ac:dyDescent="0.25">
      <c r="A97" s="12"/>
      <c r="B97" s="13" t="s">
        <v>1281</v>
      </c>
      <c r="C97" s="14">
        <v>101464550</v>
      </c>
      <c r="D97" s="73" t="s">
        <v>189</v>
      </c>
      <c r="E97" s="73"/>
      <c r="F97" s="73"/>
      <c r="G97" s="73"/>
      <c r="H97" s="15"/>
      <c r="I97" s="15"/>
      <c r="J97" s="15"/>
      <c r="K97" s="16">
        <v>1180</v>
      </c>
    </row>
    <row r="98" spans="1:11" ht="18" x14ac:dyDescent="0.25">
      <c r="A98" s="18">
        <v>44897</v>
      </c>
      <c r="B98" s="19" t="s">
        <v>1281</v>
      </c>
      <c r="C98" s="20">
        <v>101464550</v>
      </c>
      <c r="D98" s="20">
        <v>6922</v>
      </c>
      <c r="E98" s="20" t="s">
        <v>597</v>
      </c>
      <c r="F98" s="68" t="s">
        <v>189</v>
      </c>
      <c r="G98" s="21" t="s">
        <v>1282</v>
      </c>
      <c r="H98" s="22">
        <v>1000</v>
      </c>
      <c r="I98" s="22">
        <v>180</v>
      </c>
      <c r="J98" s="23">
        <v>1180</v>
      </c>
      <c r="K98" s="24"/>
    </row>
    <row r="99" spans="1:11" ht="18" x14ac:dyDescent="0.25">
      <c r="A99" s="12"/>
      <c r="B99" s="13" t="s">
        <v>231</v>
      </c>
      <c r="C99" s="14" t="s">
        <v>232</v>
      </c>
      <c r="D99" s="73" t="s">
        <v>230</v>
      </c>
      <c r="E99" s="73"/>
      <c r="F99" s="73"/>
      <c r="G99" s="73"/>
      <c r="H99" s="15"/>
      <c r="I99" s="15"/>
      <c r="J99" s="15"/>
      <c r="K99" s="25">
        <v>858745.17</v>
      </c>
    </row>
    <row r="100" spans="1:11" ht="18" x14ac:dyDescent="0.25">
      <c r="A100" s="18">
        <v>44664</v>
      </c>
      <c r="B100" s="19" t="s">
        <v>231</v>
      </c>
      <c r="C100" s="20" t="s">
        <v>232</v>
      </c>
      <c r="D100" s="20">
        <v>14</v>
      </c>
      <c r="E100" s="20" t="s">
        <v>233</v>
      </c>
      <c r="F100" s="65">
        <v>1000056425</v>
      </c>
      <c r="G100" s="21" t="s">
        <v>19</v>
      </c>
      <c r="H100" s="22">
        <v>41332</v>
      </c>
      <c r="I100" s="22">
        <v>0</v>
      </c>
      <c r="J100" s="23">
        <v>41332</v>
      </c>
      <c r="K100" s="24"/>
    </row>
    <row r="101" spans="1:11" ht="18" x14ac:dyDescent="0.25">
      <c r="A101" s="18">
        <v>44700</v>
      </c>
      <c r="B101" s="19" t="s">
        <v>231</v>
      </c>
      <c r="C101" s="20" t="s">
        <v>232</v>
      </c>
      <c r="D101" s="20">
        <v>10</v>
      </c>
      <c r="E101" s="20" t="s">
        <v>234</v>
      </c>
      <c r="F101" s="65">
        <v>1000056426</v>
      </c>
      <c r="G101" s="21" t="s">
        <v>19</v>
      </c>
      <c r="H101" s="22">
        <v>135697.5</v>
      </c>
      <c r="I101" s="22">
        <v>0</v>
      </c>
      <c r="J101" s="23">
        <v>135697.5</v>
      </c>
      <c r="K101" s="24"/>
    </row>
    <row r="102" spans="1:11" ht="18" x14ac:dyDescent="0.25">
      <c r="A102" s="18">
        <v>44700</v>
      </c>
      <c r="B102" s="19" t="s">
        <v>231</v>
      </c>
      <c r="C102" s="20" t="s">
        <v>232</v>
      </c>
      <c r="D102" s="20">
        <v>19</v>
      </c>
      <c r="E102" s="20" t="s">
        <v>235</v>
      </c>
      <c r="F102" s="65">
        <v>1000056429</v>
      </c>
      <c r="G102" s="21" t="s">
        <v>19</v>
      </c>
      <c r="H102" s="22">
        <v>41245.599999999999</v>
      </c>
      <c r="I102" s="22">
        <v>7424.21</v>
      </c>
      <c r="J102" s="23">
        <v>48669.81</v>
      </c>
      <c r="K102" s="24"/>
    </row>
    <row r="103" spans="1:11" ht="18" x14ac:dyDescent="0.25">
      <c r="A103" s="18">
        <v>44692</v>
      </c>
      <c r="B103" s="19" t="s">
        <v>231</v>
      </c>
      <c r="C103" s="20" t="s">
        <v>232</v>
      </c>
      <c r="D103" s="20">
        <v>32</v>
      </c>
      <c r="E103" s="20" t="s">
        <v>236</v>
      </c>
      <c r="F103" s="65">
        <v>1000056628</v>
      </c>
      <c r="G103" s="21" t="s">
        <v>19</v>
      </c>
      <c r="H103" s="22">
        <v>114000</v>
      </c>
      <c r="I103" s="22">
        <v>0</v>
      </c>
      <c r="J103" s="23">
        <v>114000</v>
      </c>
      <c r="K103" s="24"/>
    </row>
    <row r="104" spans="1:11" ht="18" x14ac:dyDescent="0.25">
      <c r="A104" s="18">
        <v>44697</v>
      </c>
      <c r="B104" s="19" t="s">
        <v>231</v>
      </c>
      <c r="C104" s="20" t="s">
        <v>232</v>
      </c>
      <c r="D104" s="20">
        <v>12</v>
      </c>
      <c r="E104" s="20" t="s">
        <v>237</v>
      </c>
      <c r="F104" s="65">
        <v>1000056648</v>
      </c>
      <c r="G104" s="21" t="s">
        <v>19</v>
      </c>
      <c r="H104" s="22">
        <v>7989.38</v>
      </c>
      <c r="I104" s="22">
        <v>0</v>
      </c>
      <c r="J104" s="23">
        <v>7989.38</v>
      </c>
      <c r="K104" s="24"/>
    </row>
    <row r="105" spans="1:11" ht="18" x14ac:dyDescent="0.25">
      <c r="A105" s="18">
        <v>44705</v>
      </c>
      <c r="B105" s="19" t="s">
        <v>231</v>
      </c>
      <c r="C105" s="20" t="s">
        <v>232</v>
      </c>
      <c r="D105" s="20">
        <v>15</v>
      </c>
      <c r="E105" s="20" t="s">
        <v>238</v>
      </c>
      <c r="F105" s="65">
        <v>1000056695</v>
      </c>
      <c r="G105" s="21" t="s">
        <v>19</v>
      </c>
      <c r="H105" s="22">
        <v>32425</v>
      </c>
      <c r="I105" s="22">
        <v>0</v>
      </c>
      <c r="J105" s="23">
        <v>32425</v>
      </c>
      <c r="K105" s="24"/>
    </row>
    <row r="106" spans="1:11" ht="18" x14ac:dyDescent="0.25">
      <c r="A106" s="18">
        <v>44712</v>
      </c>
      <c r="B106" s="19" t="s">
        <v>231</v>
      </c>
      <c r="C106" s="20" t="s">
        <v>232</v>
      </c>
      <c r="D106" s="20">
        <v>19</v>
      </c>
      <c r="E106" s="20" t="s">
        <v>239</v>
      </c>
      <c r="F106" s="65">
        <v>1000056698</v>
      </c>
      <c r="G106" s="21" t="s">
        <v>9</v>
      </c>
      <c r="H106" s="22">
        <v>1798.2</v>
      </c>
      <c r="I106" s="22">
        <v>323.68</v>
      </c>
      <c r="J106" s="23">
        <v>2121.88</v>
      </c>
      <c r="K106" s="24"/>
    </row>
    <row r="107" spans="1:11" ht="18" x14ac:dyDescent="0.25">
      <c r="A107" s="18">
        <v>44685</v>
      </c>
      <c r="B107" s="19" t="s">
        <v>231</v>
      </c>
      <c r="C107" s="20" t="s">
        <v>232</v>
      </c>
      <c r="D107" s="20">
        <v>111</v>
      </c>
      <c r="E107" s="20" t="s">
        <v>240</v>
      </c>
      <c r="F107" s="65">
        <v>1000056427</v>
      </c>
      <c r="G107" s="21" t="s">
        <v>19</v>
      </c>
      <c r="H107" s="22">
        <v>129080</v>
      </c>
      <c r="I107" s="22">
        <v>0</v>
      </c>
      <c r="J107" s="23">
        <v>129080</v>
      </c>
      <c r="K107" s="24"/>
    </row>
    <row r="108" spans="1:11" ht="18" x14ac:dyDescent="0.25">
      <c r="A108" s="18">
        <v>44736</v>
      </c>
      <c r="B108" s="19" t="s">
        <v>231</v>
      </c>
      <c r="C108" s="20" t="s">
        <v>232</v>
      </c>
      <c r="D108" s="20">
        <v>20</v>
      </c>
      <c r="E108" s="20" t="s">
        <v>241</v>
      </c>
      <c r="F108" s="65">
        <v>1000056963</v>
      </c>
      <c r="G108" s="21" t="s">
        <v>19</v>
      </c>
      <c r="H108" s="22">
        <v>48000</v>
      </c>
      <c r="I108" s="22">
        <v>0</v>
      </c>
      <c r="J108" s="23">
        <v>48000</v>
      </c>
      <c r="K108" s="24"/>
    </row>
    <row r="109" spans="1:11" ht="18" x14ac:dyDescent="0.25">
      <c r="A109" s="18">
        <v>44827</v>
      </c>
      <c r="B109" s="19" t="s">
        <v>231</v>
      </c>
      <c r="C109" s="20" t="s">
        <v>232</v>
      </c>
      <c r="D109" s="20">
        <v>115</v>
      </c>
      <c r="E109" s="20" t="s">
        <v>242</v>
      </c>
      <c r="F109" s="20">
        <v>1000057571</v>
      </c>
      <c r="G109" s="21" t="s">
        <v>19</v>
      </c>
      <c r="H109" s="22">
        <v>20856</v>
      </c>
      <c r="I109" s="22"/>
      <c r="J109" s="23">
        <v>20856</v>
      </c>
      <c r="K109" s="24"/>
    </row>
    <row r="110" spans="1:11" ht="18" x14ac:dyDescent="0.25">
      <c r="A110" s="18">
        <v>44827</v>
      </c>
      <c r="B110" s="19" t="s">
        <v>231</v>
      </c>
      <c r="C110" s="20" t="s">
        <v>232</v>
      </c>
      <c r="D110" s="20">
        <v>117</v>
      </c>
      <c r="E110" s="20" t="s">
        <v>243</v>
      </c>
      <c r="F110" s="20">
        <v>1000057592</v>
      </c>
      <c r="G110" s="21" t="s">
        <v>19</v>
      </c>
      <c r="H110" s="22">
        <v>31800</v>
      </c>
      <c r="I110" s="22"/>
      <c r="J110" s="23">
        <v>31800</v>
      </c>
      <c r="K110" s="24"/>
    </row>
    <row r="111" spans="1:11" ht="18" x14ac:dyDescent="0.25">
      <c r="A111" s="18">
        <v>44854</v>
      </c>
      <c r="B111" s="19" t="s">
        <v>231</v>
      </c>
      <c r="C111" s="20" t="s">
        <v>232</v>
      </c>
      <c r="D111" s="20">
        <v>126</v>
      </c>
      <c r="E111" s="20" t="s">
        <v>1133</v>
      </c>
      <c r="F111" s="20">
        <v>1000057721</v>
      </c>
      <c r="G111" s="21" t="s">
        <v>19</v>
      </c>
      <c r="H111" s="22">
        <v>90990</v>
      </c>
      <c r="I111" s="22">
        <v>0</v>
      </c>
      <c r="J111" s="23">
        <v>90990</v>
      </c>
      <c r="K111" s="26"/>
    </row>
    <row r="112" spans="1:11" ht="18" x14ac:dyDescent="0.25">
      <c r="A112" s="18">
        <v>44662</v>
      </c>
      <c r="B112" s="19" t="s">
        <v>231</v>
      </c>
      <c r="C112" s="20" t="s">
        <v>232</v>
      </c>
      <c r="D112" s="20">
        <v>21</v>
      </c>
      <c r="E112" s="20" t="s">
        <v>1134</v>
      </c>
      <c r="F112" s="65">
        <v>1000056428</v>
      </c>
      <c r="G112" s="21" t="s">
        <v>9</v>
      </c>
      <c r="H112" s="22">
        <v>132020</v>
      </c>
      <c r="I112" s="22">
        <v>23763.599999999999</v>
      </c>
      <c r="J112" s="23">
        <v>155783.6</v>
      </c>
      <c r="K112" s="26"/>
    </row>
    <row r="113" spans="1:11" ht="18" x14ac:dyDescent="0.25">
      <c r="A113" s="12"/>
      <c r="B113" s="13" t="s">
        <v>62</v>
      </c>
      <c r="C113" s="14" t="s">
        <v>70</v>
      </c>
      <c r="D113" s="73" t="s">
        <v>244</v>
      </c>
      <c r="E113" s="73"/>
      <c r="F113" s="73"/>
      <c r="G113" s="73"/>
      <c r="H113" s="15"/>
      <c r="I113" s="15"/>
      <c r="J113" s="15"/>
      <c r="K113" s="16">
        <v>4882724.3999999994</v>
      </c>
    </row>
    <row r="114" spans="1:11" ht="18" x14ac:dyDescent="0.25">
      <c r="A114" s="36">
        <v>44664</v>
      </c>
      <c r="B114" s="17" t="s">
        <v>62</v>
      </c>
      <c r="C114" s="37" t="s">
        <v>70</v>
      </c>
      <c r="D114" s="37">
        <v>92</v>
      </c>
      <c r="E114" s="37" t="s">
        <v>249</v>
      </c>
      <c r="F114" s="65">
        <v>1000056454</v>
      </c>
      <c r="G114" s="38" t="s">
        <v>9</v>
      </c>
      <c r="H114" s="39">
        <v>38987</v>
      </c>
      <c r="I114" s="39">
        <v>0</v>
      </c>
      <c r="J114" s="40">
        <v>38987</v>
      </c>
      <c r="K114" s="41"/>
    </row>
    <row r="115" spans="1:11" ht="18" x14ac:dyDescent="0.25">
      <c r="A115" s="36">
        <v>44704</v>
      </c>
      <c r="B115" s="17" t="s">
        <v>62</v>
      </c>
      <c r="C115" s="37" t="s">
        <v>70</v>
      </c>
      <c r="D115" s="37">
        <v>95</v>
      </c>
      <c r="E115" s="37" t="s">
        <v>251</v>
      </c>
      <c r="F115" s="65">
        <v>1000056706</v>
      </c>
      <c r="G115" s="38" t="s">
        <v>19</v>
      </c>
      <c r="H115" s="39">
        <v>135100</v>
      </c>
      <c r="I115" s="39">
        <v>0</v>
      </c>
      <c r="J115" s="40">
        <v>135100</v>
      </c>
      <c r="K115" s="41"/>
    </row>
    <row r="116" spans="1:11" ht="18" x14ac:dyDescent="0.25">
      <c r="A116" s="36">
        <v>44714</v>
      </c>
      <c r="B116" s="17" t="s">
        <v>62</v>
      </c>
      <c r="C116" s="37" t="s">
        <v>70</v>
      </c>
      <c r="D116" s="37">
        <v>98</v>
      </c>
      <c r="E116" s="37" t="s">
        <v>253</v>
      </c>
      <c r="F116" s="65">
        <v>1000056797</v>
      </c>
      <c r="G116" s="38" t="s">
        <v>44</v>
      </c>
      <c r="H116" s="39">
        <v>122340</v>
      </c>
      <c r="I116" s="39">
        <v>22021.200000000001</v>
      </c>
      <c r="J116" s="40">
        <v>144361.20000000001</v>
      </c>
      <c r="K116" s="41"/>
    </row>
    <row r="117" spans="1:11" ht="18" x14ac:dyDescent="0.25">
      <c r="A117" s="36">
        <v>44714</v>
      </c>
      <c r="B117" s="17" t="s">
        <v>62</v>
      </c>
      <c r="C117" s="37" t="s">
        <v>70</v>
      </c>
      <c r="D117" s="37">
        <v>97</v>
      </c>
      <c r="E117" s="37" t="s">
        <v>254</v>
      </c>
      <c r="F117" s="65">
        <v>1000056812</v>
      </c>
      <c r="G117" s="38" t="s">
        <v>19</v>
      </c>
      <c r="H117" s="39">
        <v>108700</v>
      </c>
      <c r="I117" s="39">
        <v>0</v>
      </c>
      <c r="J117" s="40">
        <v>108700</v>
      </c>
      <c r="K117" s="41"/>
    </row>
    <row r="118" spans="1:11" ht="18" x14ac:dyDescent="0.25">
      <c r="A118" s="36">
        <v>44727</v>
      </c>
      <c r="B118" s="17" t="s">
        <v>62</v>
      </c>
      <c r="C118" s="37" t="s">
        <v>70</v>
      </c>
      <c r="D118" s="37">
        <v>99</v>
      </c>
      <c r="E118" s="37" t="s">
        <v>255</v>
      </c>
      <c r="F118" s="65">
        <v>1000056898</v>
      </c>
      <c r="G118" s="38" t="s">
        <v>44</v>
      </c>
      <c r="H118" s="39">
        <v>119700</v>
      </c>
      <c r="I118" s="39">
        <v>21546</v>
      </c>
      <c r="J118" s="40">
        <v>141246</v>
      </c>
      <c r="K118" s="41"/>
    </row>
    <row r="119" spans="1:11" ht="18" x14ac:dyDescent="0.25">
      <c r="A119" s="36">
        <v>44727</v>
      </c>
      <c r="B119" s="17" t="s">
        <v>62</v>
      </c>
      <c r="C119" s="37" t="s">
        <v>70</v>
      </c>
      <c r="D119" s="37">
        <v>100</v>
      </c>
      <c r="E119" s="37" t="s">
        <v>256</v>
      </c>
      <c r="F119" s="65">
        <v>1000056912</v>
      </c>
      <c r="G119" s="38" t="s">
        <v>19</v>
      </c>
      <c r="H119" s="39">
        <v>39500</v>
      </c>
      <c r="I119" s="39">
        <v>0</v>
      </c>
      <c r="J119" s="40">
        <v>39500</v>
      </c>
      <c r="K119" s="41"/>
    </row>
    <row r="120" spans="1:11" ht="18" x14ac:dyDescent="0.25">
      <c r="A120" s="36">
        <v>44727</v>
      </c>
      <c r="B120" s="17" t="s">
        <v>62</v>
      </c>
      <c r="C120" s="37" t="s">
        <v>70</v>
      </c>
      <c r="D120" s="37">
        <v>101</v>
      </c>
      <c r="E120" s="37" t="s">
        <v>257</v>
      </c>
      <c r="F120" s="65">
        <v>1000056948</v>
      </c>
      <c r="G120" s="38" t="s">
        <v>19</v>
      </c>
      <c r="H120" s="39">
        <v>63200</v>
      </c>
      <c r="I120" s="39">
        <v>0</v>
      </c>
      <c r="J120" s="40">
        <v>63200</v>
      </c>
      <c r="K120" s="41"/>
    </row>
    <row r="121" spans="1:11" ht="18" x14ac:dyDescent="0.25">
      <c r="A121" s="36">
        <v>44749</v>
      </c>
      <c r="B121" s="17" t="s">
        <v>62</v>
      </c>
      <c r="C121" s="37" t="s">
        <v>70</v>
      </c>
      <c r="D121" s="37">
        <v>102</v>
      </c>
      <c r="E121" s="37" t="s">
        <v>258</v>
      </c>
      <c r="F121" s="65">
        <v>1000057036</v>
      </c>
      <c r="G121" s="38" t="s">
        <v>19</v>
      </c>
      <c r="H121" s="39">
        <v>109100</v>
      </c>
      <c r="I121" s="39">
        <v>0</v>
      </c>
      <c r="J121" s="40">
        <v>109100</v>
      </c>
      <c r="K121" s="41"/>
    </row>
    <row r="122" spans="1:11" ht="18" x14ac:dyDescent="0.25">
      <c r="A122" s="36">
        <v>44762</v>
      </c>
      <c r="B122" s="17" t="s">
        <v>62</v>
      </c>
      <c r="C122" s="37" t="s">
        <v>70</v>
      </c>
      <c r="D122" s="37">
        <v>103</v>
      </c>
      <c r="E122" s="37" t="s">
        <v>259</v>
      </c>
      <c r="F122" s="37">
        <v>1000057113</v>
      </c>
      <c r="G122" s="38" t="s">
        <v>19</v>
      </c>
      <c r="H122" s="39">
        <v>79460</v>
      </c>
      <c r="I122" s="39">
        <v>0</v>
      </c>
      <c r="J122" s="40">
        <v>79460</v>
      </c>
      <c r="K122" s="41"/>
    </row>
    <row r="123" spans="1:11" ht="18" x14ac:dyDescent="0.25">
      <c r="A123" s="36">
        <v>44762</v>
      </c>
      <c r="B123" s="17" t="s">
        <v>62</v>
      </c>
      <c r="C123" s="37">
        <v>131999123</v>
      </c>
      <c r="D123" s="37">
        <v>104</v>
      </c>
      <c r="E123" s="37" t="s">
        <v>260</v>
      </c>
      <c r="F123" s="65">
        <v>1000057114</v>
      </c>
      <c r="G123" s="38" t="s">
        <v>19</v>
      </c>
      <c r="H123" s="39">
        <v>79800</v>
      </c>
      <c r="I123" s="39">
        <v>14364</v>
      </c>
      <c r="J123" s="40">
        <v>94164</v>
      </c>
      <c r="K123" s="41"/>
    </row>
    <row r="124" spans="1:11" ht="18" x14ac:dyDescent="0.25">
      <c r="A124" s="36">
        <v>44764</v>
      </c>
      <c r="B124" s="17" t="s">
        <v>62</v>
      </c>
      <c r="C124" s="37" t="s">
        <v>70</v>
      </c>
      <c r="D124" s="37">
        <v>105</v>
      </c>
      <c r="E124" s="37" t="s">
        <v>261</v>
      </c>
      <c r="F124" s="65">
        <v>1000057150</v>
      </c>
      <c r="G124" s="38" t="s">
        <v>19</v>
      </c>
      <c r="H124" s="39">
        <v>73500</v>
      </c>
      <c r="I124" s="39">
        <v>0</v>
      </c>
      <c r="J124" s="40">
        <v>73500</v>
      </c>
      <c r="K124" s="41"/>
    </row>
    <row r="125" spans="1:11" ht="18" x14ac:dyDescent="0.25">
      <c r="A125" s="18">
        <v>44774</v>
      </c>
      <c r="B125" s="19" t="s">
        <v>62</v>
      </c>
      <c r="C125" s="20" t="s">
        <v>70</v>
      </c>
      <c r="D125" s="20">
        <v>106</v>
      </c>
      <c r="E125" s="20" t="s">
        <v>262</v>
      </c>
      <c r="F125" s="37">
        <v>1000057190</v>
      </c>
      <c r="G125" s="21" t="s">
        <v>19</v>
      </c>
      <c r="H125" s="22">
        <v>78000</v>
      </c>
      <c r="I125" s="22">
        <v>0</v>
      </c>
      <c r="J125" s="23">
        <v>78000</v>
      </c>
      <c r="K125" s="24"/>
    </row>
    <row r="126" spans="1:11" ht="18" x14ac:dyDescent="0.25">
      <c r="A126" s="18">
        <v>44778</v>
      </c>
      <c r="B126" s="19" t="s">
        <v>62</v>
      </c>
      <c r="C126" s="20" t="s">
        <v>70</v>
      </c>
      <c r="D126" s="20">
        <v>107</v>
      </c>
      <c r="E126" s="20" t="s">
        <v>263</v>
      </c>
      <c r="F126" s="65">
        <v>1000057232</v>
      </c>
      <c r="G126" s="21" t="s">
        <v>19</v>
      </c>
      <c r="H126" s="22">
        <v>117000</v>
      </c>
      <c r="I126" s="22">
        <v>0</v>
      </c>
      <c r="J126" s="23">
        <v>117000</v>
      </c>
      <c r="K126" s="24"/>
    </row>
    <row r="127" spans="1:11" ht="18" x14ac:dyDescent="0.25">
      <c r="A127" s="18">
        <v>44778</v>
      </c>
      <c r="B127" s="19" t="s">
        <v>62</v>
      </c>
      <c r="C127" s="20" t="s">
        <v>70</v>
      </c>
      <c r="D127" s="20">
        <v>108</v>
      </c>
      <c r="E127" s="20" t="s">
        <v>264</v>
      </c>
      <c r="F127" s="65">
        <v>1000057255</v>
      </c>
      <c r="G127" s="21" t="s">
        <v>9</v>
      </c>
      <c r="H127" s="22">
        <v>116760</v>
      </c>
      <c r="I127" s="22">
        <v>11124</v>
      </c>
      <c r="J127" s="23">
        <v>127884</v>
      </c>
      <c r="K127" s="24"/>
    </row>
    <row r="128" spans="1:11" ht="18" x14ac:dyDescent="0.25">
      <c r="A128" s="18">
        <v>44784</v>
      </c>
      <c r="B128" s="19" t="s">
        <v>62</v>
      </c>
      <c r="C128" s="20" t="s">
        <v>70</v>
      </c>
      <c r="D128" s="20">
        <v>109</v>
      </c>
      <c r="E128" s="20" t="s">
        <v>265</v>
      </c>
      <c r="F128" s="65">
        <v>1000057282</v>
      </c>
      <c r="G128" s="21" t="s">
        <v>19</v>
      </c>
      <c r="H128" s="22">
        <v>17000</v>
      </c>
      <c r="I128" s="22">
        <v>0</v>
      </c>
      <c r="J128" s="23">
        <v>17000</v>
      </c>
      <c r="K128" s="24"/>
    </row>
    <row r="129" spans="1:11" ht="18" x14ac:dyDescent="0.25">
      <c r="A129" s="18">
        <v>44796</v>
      </c>
      <c r="B129" s="19" t="s">
        <v>62</v>
      </c>
      <c r="C129" s="20" t="s">
        <v>70</v>
      </c>
      <c r="D129" s="20">
        <v>110</v>
      </c>
      <c r="E129" s="20" t="s">
        <v>266</v>
      </c>
      <c r="F129" s="65">
        <v>1000057315</v>
      </c>
      <c r="G129" s="21" t="s">
        <v>19</v>
      </c>
      <c r="H129" s="22">
        <v>30400</v>
      </c>
      <c r="I129" s="22">
        <v>0</v>
      </c>
      <c r="J129" s="23">
        <v>30400</v>
      </c>
      <c r="K129" s="24"/>
    </row>
    <row r="130" spans="1:11" ht="18" x14ac:dyDescent="0.25">
      <c r="A130" s="18">
        <v>44802</v>
      </c>
      <c r="B130" s="19" t="s">
        <v>62</v>
      </c>
      <c r="C130" s="20" t="s">
        <v>70</v>
      </c>
      <c r="D130" s="20">
        <v>111</v>
      </c>
      <c r="E130" s="20" t="s">
        <v>267</v>
      </c>
      <c r="F130" s="65">
        <v>1000057374</v>
      </c>
      <c r="G130" s="21" t="s">
        <v>19</v>
      </c>
      <c r="H130" s="22">
        <v>120000</v>
      </c>
      <c r="I130" s="22">
        <v>0</v>
      </c>
      <c r="J130" s="23">
        <v>120000</v>
      </c>
      <c r="K130" s="24"/>
    </row>
    <row r="131" spans="1:11" ht="18" x14ac:dyDescent="0.25">
      <c r="A131" s="18">
        <v>44802</v>
      </c>
      <c r="B131" s="19" t="s">
        <v>62</v>
      </c>
      <c r="C131" s="20" t="s">
        <v>70</v>
      </c>
      <c r="D131" s="20">
        <v>112</v>
      </c>
      <c r="E131" s="20" t="s">
        <v>268</v>
      </c>
      <c r="F131" s="65">
        <v>1000057382</v>
      </c>
      <c r="G131" s="21" t="s">
        <v>19</v>
      </c>
      <c r="H131" s="22">
        <v>120000</v>
      </c>
      <c r="I131" s="22">
        <v>0</v>
      </c>
      <c r="J131" s="23">
        <v>120000</v>
      </c>
      <c r="K131" s="24"/>
    </row>
    <row r="132" spans="1:11" ht="18" x14ac:dyDescent="0.25">
      <c r="A132" s="18">
        <v>44813</v>
      </c>
      <c r="B132" s="19" t="s">
        <v>62</v>
      </c>
      <c r="C132" s="20" t="s">
        <v>70</v>
      </c>
      <c r="D132" s="20">
        <v>113</v>
      </c>
      <c r="E132" s="20" t="s">
        <v>269</v>
      </c>
      <c r="F132" s="65">
        <v>1000057434</v>
      </c>
      <c r="G132" s="21" t="s">
        <v>19</v>
      </c>
      <c r="H132" s="22">
        <v>29800</v>
      </c>
      <c r="I132" s="22">
        <v>0</v>
      </c>
      <c r="J132" s="23">
        <v>29800</v>
      </c>
      <c r="K132" s="24"/>
    </row>
    <row r="133" spans="1:11" ht="18" x14ac:dyDescent="0.25">
      <c r="A133" s="18">
        <v>44813</v>
      </c>
      <c r="B133" s="19" t="s">
        <v>62</v>
      </c>
      <c r="C133" s="20" t="s">
        <v>70</v>
      </c>
      <c r="D133" s="20">
        <v>114</v>
      </c>
      <c r="E133" s="20" t="s">
        <v>270</v>
      </c>
      <c r="F133" s="65">
        <v>1000057470</v>
      </c>
      <c r="G133" s="21" t="s">
        <v>19</v>
      </c>
      <c r="H133" s="22">
        <v>28750</v>
      </c>
      <c r="I133" s="22">
        <v>5175</v>
      </c>
      <c r="J133" s="23">
        <v>33925</v>
      </c>
      <c r="K133" s="24"/>
    </row>
    <row r="134" spans="1:11" ht="18" x14ac:dyDescent="0.25">
      <c r="A134" s="18">
        <v>44831</v>
      </c>
      <c r="B134" s="19" t="s">
        <v>62</v>
      </c>
      <c r="C134" s="20" t="s">
        <v>70</v>
      </c>
      <c r="D134" s="20">
        <v>119</v>
      </c>
      <c r="E134" s="20" t="s">
        <v>271</v>
      </c>
      <c r="F134" s="65">
        <v>1000057603</v>
      </c>
      <c r="G134" s="21" t="s">
        <v>19</v>
      </c>
      <c r="H134" s="22">
        <v>88906</v>
      </c>
      <c r="I134" s="22">
        <v>0</v>
      </c>
      <c r="J134" s="23">
        <v>88906</v>
      </c>
      <c r="K134" s="24"/>
    </row>
    <row r="135" spans="1:11" ht="18" x14ac:dyDescent="0.25">
      <c r="A135" s="18">
        <v>44831</v>
      </c>
      <c r="B135" s="19" t="s">
        <v>62</v>
      </c>
      <c r="C135" s="20" t="s">
        <v>70</v>
      </c>
      <c r="D135" s="20">
        <v>120</v>
      </c>
      <c r="E135" s="20" t="s">
        <v>272</v>
      </c>
      <c r="F135" s="65">
        <v>1000057604</v>
      </c>
      <c r="G135" s="21" t="s">
        <v>19</v>
      </c>
      <c r="H135" s="22">
        <v>120000</v>
      </c>
      <c r="I135" s="22">
        <v>0</v>
      </c>
      <c r="J135" s="23">
        <v>120000</v>
      </c>
      <c r="K135" s="24"/>
    </row>
    <row r="136" spans="1:11" ht="18" x14ac:dyDescent="0.25">
      <c r="A136" s="18">
        <v>44831</v>
      </c>
      <c r="B136" s="19" t="s">
        <v>62</v>
      </c>
      <c r="C136" s="20" t="s">
        <v>70</v>
      </c>
      <c r="D136" s="20">
        <v>121</v>
      </c>
      <c r="E136" s="20" t="s">
        <v>273</v>
      </c>
      <c r="F136" s="65">
        <v>1000057605</v>
      </c>
      <c r="G136" s="21" t="s">
        <v>19</v>
      </c>
      <c r="H136" s="22">
        <v>150000</v>
      </c>
      <c r="I136" s="22">
        <v>0</v>
      </c>
      <c r="J136" s="23">
        <v>150000</v>
      </c>
      <c r="K136" s="24"/>
    </row>
    <row r="137" spans="1:11" ht="18" x14ac:dyDescent="0.25">
      <c r="A137" s="18">
        <v>44832</v>
      </c>
      <c r="B137" s="19" t="s">
        <v>62</v>
      </c>
      <c r="C137" s="20" t="s">
        <v>70</v>
      </c>
      <c r="D137" s="20">
        <v>122</v>
      </c>
      <c r="E137" s="20" t="s">
        <v>275</v>
      </c>
      <c r="F137" s="65">
        <v>1000057613</v>
      </c>
      <c r="G137" s="21" t="s">
        <v>19</v>
      </c>
      <c r="H137" s="22">
        <v>99320</v>
      </c>
      <c r="I137" s="22">
        <v>0</v>
      </c>
      <c r="J137" s="23">
        <v>99320</v>
      </c>
      <c r="K137" s="24"/>
    </row>
    <row r="138" spans="1:11" ht="18" x14ac:dyDescent="0.25">
      <c r="A138" s="18">
        <v>44834</v>
      </c>
      <c r="B138" s="19" t="s">
        <v>62</v>
      </c>
      <c r="C138" s="20" t="s">
        <v>70</v>
      </c>
      <c r="D138" s="20">
        <v>123</v>
      </c>
      <c r="E138" s="20" t="s">
        <v>276</v>
      </c>
      <c r="F138" s="20">
        <v>1000057640</v>
      </c>
      <c r="G138" s="21" t="s">
        <v>19</v>
      </c>
      <c r="H138" s="22">
        <v>156800</v>
      </c>
      <c r="I138" s="22">
        <v>0</v>
      </c>
      <c r="J138" s="23">
        <v>156800</v>
      </c>
      <c r="K138" s="24"/>
    </row>
    <row r="139" spans="1:11" ht="18" x14ac:dyDescent="0.25">
      <c r="A139" s="18">
        <v>44834</v>
      </c>
      <c r="B139" s="19" t="s">
        <v>62</v>
      </c>
      <c r="C139" s="20" t="s">
        <v>70</v>
      </c>
      <c r="D139" s="20">
        <v>125</v>
      </c>
      <c r="E139" s="20" t="s">
        <v>277</v>
      </c>
      <c r="F139" s="20">
        <v>1000057639</v>
      </c>
      <c r="G139" s="21" t="s">
        <v>19</v>
      </c>
      <c r="H139" s="22">
        <v>100800</v>
      </c>
      <c r="I139" s="22">
        <v>0</v>
      </c>
      <c r="J139" s="23">
        <v>100800</v>
      </c>
      <c r="K139" s="24"/>
    </row>
    <row r="140" spans="1:11" ht="18" x14ac:dyDescent="0.25">
      <c r="A140" s="18">
        <v>44834</v>
      </c>
      <c r="B140" s="19" t="s">
        <v>62</v>
      </c>
      <c r="C140" s="20" t="s">
        <v>70</v>
      </c>
      <c r="D140" s="20">
        <v>124</v>
      </c>
      <c r="E140" s="20" t="s">
        <v>278</v>
      </c>
      <c r="F140" s="20">
        <v>1000057673</v>
      </c>
      <c r="G140" s="21" t="s">
        <v>19</v>
      </c>
      <c r="H140" s="22">
        <v>74700</v>
      </c>
      <c r="I140" s="22">
        <v>0</v>
      </c>
      <c r="J140" s="23">
        <v>74700</v>
      </c>
      <c r="K140" s="24"/>
    </row>
    <row r="141" spans="1:11" ht="18" x14ac:dyDescent="0.25">
      <c r="A141" s="18">
        <v>44854</v>
      </c>
      <c r="B141" s="19" t="s">
        <v>62</v>
      </c>
      <c r="C141" s="20" t="s">
        <v>70</v>
      </c>
      <c r="D141" s="20">
        <v>127</v>
      </c>
      <c r="E141" s="20" t="s">
        <v>279</v>
      </c>
      <c r="F141" s="20">
        <v>1000057722</v>
      </c>
      <c r="G141" s="21" t="s">
        <v>19</v>
      </c>
      <c r="H141" s="22">
        <v>154000</v>
      </c>
      <c r="I141" s="22">
        <v>0</v>
      </c>
      <c r="J141" s="23">
        <v>154000</v>
      </c>
      <c r="K141" s="24"/>
    </row>
    <row r="142" spans="1:11" ht="18" x14ac:dyDescent="0.25">
      <c r="A142" s="18">
        <v>44855</v>
      </c>
      <c r="B142" s="19" t="s">
        <v>62</v>
      </c>
      <c r="C142" s="20" t="s">
        <v>70</v>
      </c>
      <c r="D142" s="20">
        <v>128</v>
      </c>
      <c r="E142" s="20" t="s">
        <v>1098</v>
      </c>
      <c r="F142" s="20">
        <v>1000057768</v>
      </c>
      <c r="G142" s="21" t="s">
        <v>39</v>
      </c>
      <c r="H142" s="22">
        <v>146300</v>
      </c>
      <c r="I142" s="22">
        <v>0</v>
      </c>
      <c r="J142" s="23">
        <v>146300</v>
      </c>
      <c r="K142" s="26"/>
    </row>
    <row r="143" spans="1:11" ht="18" x14ac:dyDescent="0.25">
      <c r="A143" s="18">
        <v>44869</v>
      </c>
      <c r="B143" s="19" t="s">
        <v>62</v>
      </c>
      <c r="C143" s="20" t="s">
        <v>70</v>
      </c>
      <c r="D143" s="20">
        <v>130</v>
      </c>
      <c r="E143" s="20" t="s">
        <v>927</v>
      </c>
      <c r="F143" s="20">
        <v>1000057863</v>
      </c>
      <c r="G143" s="21" t="s">
        <v>39</v>
      </c>
      <c r="H143" s="22">
        <v>140300</v>
      </c>
      <c r="I143" s="22">
        <v>0</v>
      </c>
      <c r="J143" s="23">
        <v>140300</v>
      </c>
      <c r="K143" s="26"/>
    </row>
    <row r="144" spans="1:11" ht="18" x14ac:dyDescent="0.25">
      <c r="A144" s="18">
        <v>44869</v>
      </c>
      <c r="B144" s="19" t="s">
        <v>62</v>
      </c>
      <c r="C144" s="20">
        <v>131999123</v>
      </c>
      <c r="D144" s="20">
        <v>131</v>
      </c>
      <c r="E144" s="20" t="s">
        <v>1099</v>
      </c>
      <c r="F144" s="20">
        <v>1000057866</v>
      </c>
      <c r="G144" s="21" t="s">
        <v>39</v>
      </c>
      <c r="H144" s="22">
        <v>125400</v>
      </c>
      <c r="I144" s="22">
        <v>0</v>
      </c>
      <c r="J144" s="23">
        <v>125400</v>
      </c>
      <c r="K144" s="26"/>
    </row>
    <row r="145" spans="1:11" ht="18" x14ac:dyDescent="0.25">
      <c r="A145" s="18">
        <v>44867</v>
      </c>
      <c r="B145" s="19" t="s">
        <v>62</v>
      </c>
      <c r="C145" s="20">
        <v>131999123</v>
      </c>
      <c r="D145" s="20">
        <v>129</v>
      </c>
      <c r="E145" s="20" t="s">
        <v>925</v>
      </c>
      <c r="F145" s="20">
        <v>1000057848</v>
      </c>
      <c r="G145" s="21" t="s">
        <v>39</v>
      </c>
      <c r="H145" s="22">
        <v>29800</v>
      </c>
      <c r="I145" s="22">
        <v>0</v>
      </c>
      <c r="J145" s="23">
        <v>29800</v>
      </c>
      <c r="K145" s="26"/>
    </row>
    <row r="146" spans="1:11" ht="18" x14ac:dyDescent="0.25">
      <c r="A146" s="18">
        <v>44827</v>
      </c>
      <c r="B146" s="19" t="s">
        <v>62</v>
      </c>
      <c r="C146" s="20">
        <v>131999123</v>
      </c>
      <c r="D146" s="20">
        <v>115</v>
      </c>
      <c r="E146" s="20" t="s">
        <v>242</v>
      </c>
      <c r="F146" s="65">
        <v>1000057571</v>
      </c>
      <c r="G146" s="21" t="s">
        <v>39</v>
      </c>
      <c r="H146" s="22">
        <v>20856</v>
      </c>
      <c r="I146" s="22">
        <v>0</v>
      </c>
      <c r="J146" s="23">
        <v>20856</v>
      </c>
      <c r="K146" s="26"/>
    </row>
    <row r="147" spans="1:11" ht="18" x14ac:dyDescent="0.25">
      <c r="A147" s="18">
        <v>44827</v>
      </c>
      <c r="B147" s="19" t="s">
        <v>62</v>
      </c>
      <c r="C147" s="20">
        <v>131999123</v>
      </c>
      <c r="D147" s="20">
        <v>117</v>
      </c>
      <c r="E147" s="20" t="s">
        <v>243</v>
      </c>
      <c r="F147" s="65">
        <v>1000057592</v>
      </c>
      <c r="G147" s="21" t="s">
        <v>39</v>
      </c>
      <c r="H147" s="22">
        <v>31800</v>
      </c>
      <c r="I147" s="22">
        <v>0</v>
      </c>
      <c r="J147" s="23">
        <v>31800</v>
      </c>
      <c r="K147" s="26"/>
    </row>
    <row r="148" spans="1:11" ht="18" x14ac:dyDescent="0.25">
      <c r="A148" s="18">
        <v>44889</v>
      </c>
      <c r="B148" s="19" t="s">
        <v>62</v>
      </c>
      <c r="C148" s="20">
        <v>131999123</v>
      </c>
      <c r="D148" s="20">
        <v>144</v>
      </c>
      <c r="E148" s="20" t="s">
        <v>227</v>
      </c>
      <c r="F148" s="37">
        <v>1000057981</v>
      </c>
      <c r="G148" s="21" t="s">
        <v>39</v>
      </c>
      <c r="H148" s="22">
        <v>87500</v>
      </c>
      <c r="I148" s="22">
        <v>0</v>
      </c>
      <c r="J148" s="23">
        <v>87500</v>
      </c>
      <c r="K148" s="26"/>
    </row>
    <row r="149" spans="1:11" ht="18" x14ac:dyDescent="0.25">
      <c r="A149" s="18">
        <v>44889</v>
      </c>
      <c r="B149" s="19" t="s">
        <v>62</v>
      </c>
      <c r="C149" s="20">
        <v>131999123</v>
      </c>
      <c r="D149" s="20">
        <v>141</v>
      </c>
      <c r="E149" s="20" t="s">
        <v>732</v>
      </c>
      <c r="F149" s="37">
        <v>1000057964</v>
      </c>
      <c r="G149" s="21" t="s">
        <v>39</v>
      </c>
      <c r="H149" s="22">
        <v>133000</v>
      </c>
      <c r="I149" s="22">
        <v>0</v>
      </c>
      <c r="J149" s="23">
        <v>133000</v>
      </c>
      <c r="K149" s="26"/>
    </row>
    <row r="150" spans="1:11" ht="18" x14ac:dyDescent="0.25">
      <c r="A150" s="18">
        <v>44889</v>
      </c>
      <c r="B150" s="19" t="s">
        <v>62</v>
      </c>
      <c r="C150" s="20">
        <v>131999123</v>
      </c>
      <c r="D150" s="20">
        <v>140</v>
      </c>
      <c r="E150" s="20" t="s">
        <v>733</v>
      </c>
      <c r="F150" s="37">
        <v>1000057963</v>
      </c>
      <c r="G150" s="21" t="s">
        <v>39</v>
      </c>
      <c r="H150" s="22">
        <v>133000</v>
      </c>
      <c r="I150" s="22">
        <v>0</v>
      </c>
      <c r="J150" s="23">
        <v>133000</v>
      </c>
      <c r="K150" s="26"/>
    </row>
    <row r="151" spans="1:11" ht="18" x14ac:dyDescent="0.25">
      <c r="A151" s="18">
        <v>44883</v>
      </c>
      <c r="B151" s="19" t="s">
        <v>62</v>
      </c>
      <c r="C151" s="20">
        <v>131999123</v>
      </c>
      <c r="D151" s="20">
        <v>134</v>
      </c>
      <c r="E151" s="20" t="s">
        <v>1102</v>
      </c>
      <c r="F151" s="37">
        <v>1000057946</v>
      </c>
      <c r="G151" s="21" t="s">
        <v>39</v>
      </c>
      <c r="H151" s="22">
        <v>100000</v>
      </c>
      <c r="I151" s="22">
        <v>0</v>
      </c>
      <c r="J151" s="23">
        <v>100000</v>
      </c>
      <c r="K151" s="26"/>
    </row>
    <row r="152" spans="1:11" ht="18" x14ac:dyDescent="0.25">
      <c r="A152" s="18">
        <v>44889</v>
      </c>
      <c r="B152" s="19" t="s">
        <v>62</v>
      </c>
      <c r="C152" s="20">
        <v>131999123</v>
      </c>
      <c r="D152" s="20">
        <v>145</v>
      </c>
      <c r="E152" s="20" t="s">
        <v>581</v>
      </c>
      <c r="F152" s="37">
        <v>1000057982</v>
      </c>
      <c r="G152" s="21" t="s">
        <v>39</v>
      </c>
      <c r="H152" s="22">
        <v>87000</v>
      </c>
      <c r="I152" s="22">
        <v>0</v>
      </c>
      <c r="J152" s="23">
        <v>87000</v>
      </c>
      <c r="K152" s="26"/>
    </row>
    <row r="153" spans="1:11" ht="18" x14ac:dyDescent="0.25">
      <c r="A153" s="18">
        <v>44883</v>
      </c>
      <c r="B153" s="19" t="s">
        <v>62</v>
      </c>
      <c r="C153" s="20">
        <v>131999123</v>
      </c>
      <c r="D153" s="20">
        <v>135</v>
      </c>
      <c r="E153" s="20" t="s">
        <v>1283</v>
      </c>
      <c r="F153" s="37">
        <v>1000057947</v>
      </c>
      <c r="G153" s="21" t="s">
        <v>39</v>
      </c>
      <c r="H153" s="22">
        <v>100000</v>
      </c>
      <c r="I153" s="22">
        <v>0</v>
      </c>
      <c r="J153" s="23">
        <v>100000</v>
      </c>
      <c r="K153" s="26"/>
    </row>
    <row r="154" spans="1:11" ht="18" x14ac:dyDescent="0.25">
      <c r="A154" s="18">
        <v>44883</v>
      </c>
      <c r="B154" s="19" t="s">
        <v>62</v>
      </c>
      <c r="C154" s="20">
        <v>131999123</v>
      </c>
      <c r="D154" s="20">
        <v>136</v>
      </c>
      <c r="E154" s="20" t="s">
        <v>1284</v>
      </c>
      <c r="F154" s="37">
        <v>1000057945</v>
      </c>
      <c r="G154" s="21" t="s">
        <v>39</v>
      </c>
      <c r="H154" s="22">
        <v>51900</v>
      </c>
      <c r="I154" s="22">
        <v>0</v>
      </c>
      <c r="J154" s="23">
        <v>51900</v>
      </c>
      <c r="K154" s="26"/>
    </row>
    <row r="155" spans="1:11" ht="18" x14ac:dyDescent="0.25">
      <c r="A155" s="18">
        <v>44880</v>
      </c>
      <c r="B155" s="19" t="s">
        <v>62</v>
      </c>
      <c r="C155" s="20">
        <v>131999123</v>
      </c>
      <c r="D155" s="20">
        <v>132</v>
      </c>
      <c r="E155" s="20" t="s">
        <v>928</v>
      </c>
      <c r="F155" s="37">
        <v>1000057895</v>
      </c>
      <c r="G155" s="21" t="s">
        <v>39</v>
      </c>
      <c r="H155" s="22">
        <v>100800</v>
      </c>
      <c r="I155" s="22">
        <v>0</v>
      </c>
      <c r="J155" s="23">
        <v>100800</v>
      </c>
      <c r="K155" s="26"/>
    </row>
    <row r="156" spans="1:11" ht="18" x14ac:dyDescent="0.25">
      <c r="A156" s="18">
        <v>44897</v>
      </c>
      <c r="B156" s="19" t="s">
        <v>62</v>
      </c>
      <c r="C156" s="20">
        <v>131999123</v>
      </c>
      <c r="D156" s="20">
        <v>151</v>
      </c>
      <c r="E156" s="20" t="s">
        <v>1285</v>
      </c>
      <c r="F156" s="37">
        <v>1000058022</v>
      </c>
      <c r="G156" s="21" t="s">
        <v>19</v>
      </c>
      <c r="H156" s="22">
        <v>161000</v>
      </c>
      <c r="I156" s="22">
        <v>0</v>
      </c>
      <c r="J156" s="23">
        <v>161000</v>
      </c>
      <c r="K156" s="26"/>
    </row>
    <row r="157" spans="1:11" ht="18" x14ac:dyDescent="0.25">
      <c r="A157" s="18">
        <v>44897</v>
      </c>
      <c r="B157" s="19" t="s">
        <v>62</v>
      </c>
      <c r="C157" s="20">
        <v>131999123</v>
      </c>
      <c r="D157" s="20">
        <v>150</v>
      </c>
      <c r="E157" s="20" t="s">
        <v>582</v>
      </c>
      <c r="F157" s="34">
        <v>1000058021</v>
      </c>
      <c r="G157" s="21" t="s">
        <v>19</v>
      </c>
      <c r="H157" s="22">
        <v>161000</v>
      </c>
      <c r="I157" s="22">
        <v>0</v>
      </c>
      <c r="J157" s="23">
        <v>161000</v>
      </c>
      <c r="K157" s="26"/>
    </row>
    <row r="158" spans="1:11" ht="18" x14ac:dyDescent="0.25">
      <c r="A158" s="18">
        <v>44867</v>
      </c>
      <c r="B158" s="19" t="s">
        <v>62</v>
      </c>
      <c r="C158" s="20">
        <v>131999123</v>
      </c>
      <c r="D158" s="20">
        <v>139</v>
      </c>
      <c r="E158" s="20" t="s">
        <v>1101</v>
      </c>
      <c r="F158" s="34">
        <v>1000057969</v>
      </c>
      <c r="G158" s="21" t="s">
        <v>19</v>
      </c>
      <c r="H158" s="22">
        <v>73170</v>
      </c>
      <c r="I158" s="22">
        <v>13170.6</v>
      </c>
      <c r="J158" s="23">
        <v>86340.6</v>
      </c>
      <c r="K158" s="26"/>
    </row>
    <row r="159" spans="1:11" ht="18" x14ac:dyDescent="0.25">
      <c r="A159" s="18">
        <v>44889</v>
      </c>
      <c r="B159" s="19" t="s">
        <v>62</v>
      </c>
      <c r="C159" s="20">
        <v>131999123</v>
      </c>
      <c r="D159" s="20">
        <v>143</v>
      </c>
      <c r="E159" s="20" t="s">
        <v>1286</v>
      </c>
      <c r="F159" s="34">
        <v>1000057971</v>
      </c>
      <c r="G159" s="21" t="s">
        <v>19</v>
      </c>
      <c r="H159" s="22">
        <v>45720</v>
      </c>
      <c r="I159" s="22">
        <v>8229.6</v>
      </c>
      <c r="J159" s="23">
        <v>53949.599999999999</v>
      </c>
      <c r="K159" s="26"/>
    </row>
    <row r="160" spans="1:11" ht="18" x14ac:dyDescent="0.25">
      <c r="A160" s="18">
        <v>44893</v>
      </c>
      <c r="B160" s="19" t="s">
        <v>62</v>
      </c>
      <c r="C160" s="20">
        <v>131999123</v>
      </c>
      <c r="D160" s="20">
        <v>146</v>
      </c>
      <c r="E160" s="20" t="s">
        <v>1287</v>
      </c>
      <c r="F160" s="34">
        <v>1000058001</v>
      </c>
      <c r="G160" s="21" t="s">
        <v>19</v>
      </c>
      <c r="H160" s="22">
        <v>52000</v>
      </c>
      <c r="I160" s="22">
        <v>9360</v>
      </c>
      <c r="J160" s="23">
        <v>61360</v>
      </c>
      <c r="K160" s="26"/>
    </row>
    <row r="161" spans="1:11" ht="18" x14ac:dyDescent="0.25">
      <c r="A161" s="18">
        <v>44893</v>
      </c>
      <c r="B161" s="19" t="s">
        <v>62</v>
      </c>
      <c r="C161" s="20">
        <v>131999123</v>
      </c>
      <c r="D161" s="20">
        <v>150</v>
      </c>
      <c r="E161" s="20" t="s">
        <v>582</v>
      </c>
      <c r="F161" s="34">
        <v>1000058072</v>
      </c>
      <c r="G161" s="21" t="s">
        <v>19</v>
      </c>
      <c r="H161" s="22">
        <v>165000</v>
      </c>
      <c r="I161" s="22">
        <v>0</v>
      </c>
      <c r="J161" s="23">
        <v>165000</v>
      </c>
      <c r="K161" s="26"/>
    </row>
    <row r="162" spans="1:11" ht="18" x14ac:dyDescent="0.25">
      <c r="A162" s="18">
        <v>44917</v>
      </c>
      <c r="B162" s="19" t="s">
        <v>62</v>
      </c>
      <c r="C162" s="20">
        <v>131999123</v>
      </c>
      <c r="D162" s="20">
        <v>153</v>
      </c>
      <c r="E162" s="20" t="s">
        <v>841</v>
      </c>
      <c r="F162" s="34">
        <v>1000058127</v>
      </c>
      <c r="G162" s="21" t="s">
        <v>19</v>
      </c>
      <c r="H162" s="22">
        <v>95000</v>
      </c>
      <c r="I162" s="22">
        <v>0</v>
      </c>
      <c r="J162" s="23">
        <v>95000</v>
      </c>
      <c r="K162" s="26"/>
    </row>
    <row r="163" spans="1:11" ht="18" x14ac:dyDescent="0.25">
      <c r="A163" s="18">
        <v>44923</v>
      </c>
      <c r="B163" s="19" t="s">
        <v>62</v>
      </c>
      <c r="C163" s="20">
        <v>131999123</v>
      </c>
      <c r="D163" s="20">
        <v>155</v>
      </c>
      <c r="E163" s="20" t="s">
        <v>842</v>
      </c>
      <c r="F163" s="34">
        <v>100005814</v>
      </c>
      <c r="G163" s="21" t="s">
        <v>19</v>
      </c>
      <c r="H163" s="22">
        <v>126750</v>
      </c>
      <c r="I163" s="22">
        <v>22815</v>
      </c>
      <c r="J163" s="23">
        <v>149565</v>
      </c>
      <c r="K163" s="26"/>
    </row>
    <row r="164" spans="1:11" ht="18" x14ac:dyDescent="0.25">
      <c r="A164" s="18">
        <v>44897</v>
      </c>
      <c r="B164" s="19" t="s">
        <v>62</v>
      </c>
      <c r="C164" s="20">
        <v>131999123</v>
      </c>
      <c r="D164" s="20">
        <v>149</v>
      </c>
      <c r="E164" s="20" t="s">
        <v>1288</v>
      </c>
      <c r="F164" s="34">
        <v>1000058128</v>
      </c>
      <c r="G164" s="21" t="s">
        <v>19</v>
      </c>
      <c r="H164" s="22">
        <v>16000</v>
      </c>
      <c r="I164" s="22">
        <v>0</v>
      </c>
      <c r="J164" s="23">
        <v>16000</v>
      </c>
      <c r="K164" s="26"/>
    </row>
    <row r="165" spans="1:11" ht="18" x14ac:dyDescent="0.25">
      <c r="A165" s="12"/>
      <c r="B165" s="13" t="s">
        <v>281</v>
      </c>
      <c r="C165" s="14">
        <v>131354238</v>
      </c>
      <c r="D165" s="73" t="s">
        <v>280</v>
      </c>
      <c r="E165" s="73"/>
      <c r="F165" s="73"/>
      <c r="G165" s="73"/>
      <c r="H165" s="15"/>
      <c r="I165" s="15"/>
      <c r="J165" s="15"/>
      <c r="K165" s="16">
        <v>972245.74</v>
      </c>
    </row>
    <row r="166" spans="1:11" ht="18" x14ac:dyDescent="0.25">
      <c r="A166" s="18">
        <v>44676</v>
      </c>
      <c r="B166" s="19" t="s">
        <v>281</v>
      </c>
      <c r="C166" s="20">
        <v>131354238</v>
      </c>
      <c r="D166" s="20">
        <v>29770</v>
      </c>
      <c r="E166" s="20" t="s">
        <v>1135</v>
      </c>
      <c r="F166" s="34">
        <v>1000056584</v>
      </c>
      <c r="G166" s="21" t="s">
        <v>9</v>
      </c>
      <c r="H166" s="22">
        <v>44000</v>
      </c>
      <c r="I166" s="22">
        <v>7920</v>
      </c>
      <c r="J166" s="23">
        <v>51920</v>
      </c>
      <c r="K166" s="26"/>
    </row>
    <row r="167" spans="1:11" ht="18" x14ac:dyDescent="0.25">
      <c r="A167" s="18">
        <v>44767</v>
      </c>
      <c r="B167" s="19" t="s">
        <v>281</v>
      </c>
      <c r="C167" s="20">
        <v>131354238</v>
      </c>
      <c r="D167" s="20">
        <v>32114</v>
      </c>
      <c r="E167" s="20" t="s">
        <v>1136</v>
      </c>
      <c r="F167" s="34">
        <v>1000056820</v>
      </c>
      <c r="G167" s="21" t="s">
        <v>9</v>
      </c>
      <c r="H167" s="22">
        <v>38000</v>
      </c>
      <c r="I167" s="22">
        <v>6840</v>
      </c>
      <c r="J167" s="23">
        <v>44840</v>
      </c>
      <c r="K167" s="26"/>
    </row>
    <row r="168" spans="1:11" ht="18" x14ac:dyDescent="0.25">
      <c r="A168" s="18">
        <v>44827</v>
      </c>
      <c r="B168" s="19" t="s">
        <v>281</v>
      </c>
      <c r="C168" s="20">
        <v>131354238</v>
      </c>
      <c r="D168" s="20">
        <v>33715</v>
      </c>
      <c r="E168" s="20" t="s">
        <v>1137</v>
      </c>
      <c r="F168" s="34">
        <v>1000057495</v>
      </c>
      <c r="G168" s="21" t="s">
        <v>9</v>
      </c>
      <c r="H168" s="22">
        <v>127242</v>
      </c>
      <c r="I168" s="22">
        <v>0</v>
      </c>
      <c r="J168" s="23">
        <v>127242</v>
      </c>
      <c r="K168" s="26"/>
    </row>
    <row r="169" spans="1:11" ht="18" x14ac:dyDescent="0.25">
      <c r="A169" s="18">
        <v>44827</v>
      </c>
      <c r="B169" s="19" t="s">
        <v>281</v>
      </c>
      <c r="C169" s="20">
        <v>131354238</v>
      </c>
      <c r="D169" s="20">
        <v>33714</v>
      </c>
      <c r="E169" s="20" t="s">
        <v>1138</v>
      </c>
      <c r="F169" s="34">
        <v>1000057558</v>
      </c>
      <c r="G169" s="21" t="s">
        <v>9</v>
      </c>
      <c r="H169" s="22">
        <v>88300</v>
      </c>
      <c r="I169" s="22">
        <v>15894</v>
      </c>
      <c r="J169" s="23">
        <v>104194</v>
      </c>
      <c r="K169" s="26"/>
    </row>
    <row r="170" spans="1:11" ht="18" x14ac:dyDescent="0.25">
      <c r="A170" s="18">
        <v>44784</v>
      </c>
      <c r="B170" s="19" t="s">
        <v>281</v>
      </c>
      <c r="C170" s="20">
        <v>131354238</v>
      </c>
      <c r="D170" s="20">
        <v>32634</v>
      </c>
      <c r="E170" s="20" t="s">
        <v>1139</v>
      </c>
      <c r="F170" s="34">
        <v>1000057217</v>
      </c>
      <c r="G170" s="21" t="s">
        <v>9</v>
      </c>
      <c r="H170" s="22">
        <v>114574</v>
      </c>
      <c r="I170" s="22">
        <v>0</v>
      </c>
      <c r="J170" s="23">
        <v>114574</v>
      </c>
      <c r="K170" s="26"/>
    </row>
    <row r="171" spans="1:11" ht="18" x14ac:dyDescent="0.25">
      <c r="A171" s="18">
        <v>44904</v>
      </c>
      <c r="B171" s="19" t="s">
        <v>281</v>
      </c>
      <c r="C171" s="20">
        <v>131354238</v>
      </c>
      <c r="D171" s="20">
        <v>35707</v>
      </c>
      <c r="E171" s="20" t="s">
        <v>1289</v>
      </c>
      <c r="F171" s="34">
        <v>1000057789</v>
      </c>
      <c r="G171" s="21" t="s">
        <v>9</v>
      </c>
      <c r="H171" s="22">
        <v>66892</v>
      </c>
      <c r="I171" s="22">
        <v>0</v>
      </c>
      <c r="J171" s="23">
        <v>66892</v>
      </c>
      <c r="K171" s="26"/>
    </row>
    <row r="172" spans="1:11" ht="18" x14ac:dyDescent="0.25">
      <c r="A172" s="18">
        <v>44896</v>
      </c>
      <c r="B172" s="19" t="s">
        <v>281</v>
      </c>
      <c r="C172" s="20">
        <v>131354238</v>
      </c>
      <c r="D172" s="20">
        <v>35487</v>
      </c>
      <c r="E172" s="20" t="s">
        <v>1290</v>
      </c>
      <c r="F172" s="34">
        <v>1000057789</v>
      </c>
      <c r="G172" s="21" t="s">
        <v>9</v>
      </c>
      <c r="H172" s="22">
        <v>81526</v>
      </c>
      <c r="I172" s="22">
        <v>0</v>
      </c>
      <c r="J172" s="23">
        <v>81526</v>
      </c>
      <c r="K172" s="26"/>
    </row>
    <row r="173" spans="1:11" ht="18" x14ac:dyDescent="0.25">
      <c r="A173" s="18">
        <v>44897</v>
      </c>
      <c r="B173" s="19" t="s">
        <v>281</v>
      </c>
      <c r="C173" s="20">
        <v>131354238</v>
      </c>
      <c r="D173" s="20">
        <v>35535</v>
      </c>
      <c r="E173" s="20" t="s">
        <v>1291</v>
      </c>
      <c r="F173" s="34">
        <v>1000057978</v>
      </c>
      <c r="G173" s="21" t="s">
        <v>9</v>
      </c>
      <c r="H173" s="22">
        <v>50400</v>
      </c>
      <c r="I173" s="22">
        <v>9072</v>
      </c>
      <c r="J173" s="23">
        <v>59472</v>
      </c>
      <c r="K173" s="26"/>
    </row>
    <row r="174" spans="1:11" ht="18" x14ac:dyDescent="0.25">
      <c r="A174" s="18">
        <v>44904</v>
      </c>
      <c r="B174" s="19" t="s">
        <v>281</v>
      </c>
      <c r="C174" s="20">
        <v>131354238</v>
      </c>
      <c r="D174" s="20">
        <v>35708</v>
      </c>
      <c r="E174" s="20" t="s">
        <v>1292</v>
      </c>
      <c r="F174" s="34">
        <v>1000057978</v>
      </c>
      <c r="G174" s="21" t="s">
        <v>9</v>
      </c>
      <c r="H174" s="22">
        <v>28300</v>
      </c>
      <c r="I174" s="22">
        <v>5094</v>
      </c>
      <c r="J174" s="23">
        <v>33394</v>
      </c>
      <c r="K174" s="26"/>
    </row>
    <row r="175" spans="1:11" ht="18" x14ac:dyDescent="0.25">
      <c r="A175" s="18">
        <v>44897</v>
      </c>
      <c r="B175" s="19" t="s">
        <v>281</v>
      </c>
      <c r="C175" s="20">
        <v>131354238</v>
      </c>
      <c r="D175" s="20">
        <v>35531</v>
      </c>
      <c r="E175" s="20" t="s">
        <v>1293</v>
      </c>
      <c r="F175" s="34">
        <v>1000057792</v>
      </c>
      <c r="G175" s="21" t="s">
        <v>9</v>
      </c>
      <c r="H175" s="22">
        <v>8761</v>
      </c>
      <c r="I175" s="22">
        <v>0</v>
      </c>
      <c r="J175" s="23">
        <v>8761</v>
      </c>
      <c r="K175" s="26"/>
    </row>
    <row r="176" spans="1:11" ht="18" x14ac:dyDescent="0.25">
      <c r="A176" s="18">
        <v>44897</v>
      </c>
      <c r="B176" s="19" t="s">
        <v>281</v>
      </c>
      <c r="C176" s="20">
        <v>131354238</v>
      </c>
      <c r="D176" s="20">
        <v>35532</v>
      </c>
      <c r="E176" s="20" t="s">
        <v>1294</v>
      </c>
      <c r="F176" s="34">
        <v>1000057700</v>
      </c>
      <c r="G176" s="21" t="s">
        <v>9</v>
      </c>
      <c r="H176" s="22">
        <v>88000</v>
      </c>
      <c r="I176" s="22">
        <v>15840</v>
      </c>
      <c r="J176" s="23">
        <v>103840</v>
      </c>
      <c r="K176" s="26"/>
    </row>
    <row r="177" spans="1:11" ht="18" x14ac:dyDescent="0.25">
      <c r="A177" s="18">
        <v>44587</v>
      </c>
      <c r="B177" s="19" t="s">
        <v>281</v>
      </c>
      <c r="C177" s="20">
        <v>131354238</v>
      </c>
      <c r="D177" s="20">
        <v>36019</v>
      </c>
      <c r="E177" s="20" t="s">
        <v>1295</v>
      </c>
      <c r="F177" s="34"/>
      <c r="G177" s="21" t="s">
        <v>9</v>
      </c>
      <c r="H177" s="22">
        <v>104569</v>
      </c>
      <c r="I177" s="22">
        <v>4484.34</v>
      </c>
      <c r="J177" s="23">
        <v>109053.34</v>
      </c>
      <c r="K177" s="26"/>
    </row>
    <row r="178" spans="1:11" ht="18" x14ac:dyDescent="0.25">
      <c r="A178" s="18">
        <v>44587</v>
      </c>
      <c r="B178" s="19" t="s">
        <v>281</v>
      </c>
      <c r="C178" s="20">
        <v>131354238</v>
      </c>
      <c r="D178" s="20">
        <v>36020</v>
      </c>
      <c r="E178" s="20" t="s">
        <v>1296</v>
      </c>
      <c r="F178" s="34">
        <v>1000057792</v>
      </c>
      <c r="G178" s="21" t="s">
        <v>9</v>
      </c>
      <c r="H178" s="22">
        <v>22267</v>
      </c>
      <c r="I178" s="22">
        <v>3560.4</v>
      </c>
      <c r="J178" s="23">
        <v>25827.4</v>
      </c>
      <c r="K178" s="26"/>
    </row>
    <row r="179" spans="1:11" ht="18" x14ac:dyDescent="0.25">
      <c r="A179" s="18">
        <v>44587</v>
      </c>
      <c r="B179" s="19" t="s">
        <v>281</v>
      </c>
      <c r="C179" s="20">
        <v>131354238</v>
      </c>
      <c r="D179" s="20">
        <v>36021</v>
      </c>
      <c r="E179" s="20" t="s">
        <v>1297</v>
      </c>
      <c r="F179" s="34">
        <v>1000057978</v>
      </c>
      <c r="G179" s="21" t="s">
        <v>9</v>
      </c>
      <c r="H179" s="22">
        <v>34500</v>
      </c>
      <c r="I179" s="22">
        <v>6210</v>
      </c>
      <c r="J179" s="23">
        <v>40710</v>
      </c>
      <c r="K179" s="26"/>
    </row>
    <row r="180" spans="1:11" ht="18" x14ac:dyDescent="0.25">
      <c r="A180" s="12"/>
      <c r="B180" s="13" t="s">
        <v>14</v>
      </c>
      <c r="C180" s="14" t="s">
        <v>71</v>
      </c>
      <c r="D180" s="73" t="s">
        <v>280</v>
      </c>
      <c r="E180" s="73"/>
      <c r="F180" s="73"/>
      <c r="G180" s="73"/>
      <c r="H180" s="15"/>
      <c r="I180" s="15"/>
      <c r="J180" s="15"/>
      <c r="K180" s="16">
        <v>767148.22</v>
      </c>
    </row>
    <row r="181" spans="1:11" ht="18" x14ac:dyDescent="0.25">
      <c r="A181" s="18">
        <v>44790</v>
      </c>
      <c r="B181" s="19" t="s">
        <v>14</v>
      </c>
      <c r="C181" s="20" t="s">
        <v>71</v>
      </c>
      <c r="D181" s="20">
        <v>421419</v>
      </c>
      <c r="E181" s="20" t="s">
        <v>283</v>
      </c>
      <c r="F181" s="20">
        <v>1000057301</v>
      </c>
      <c r="G181" s="21" t="s">
        <v>9</v>
      </c>
      <c r="H181" s="22">
        <v>48208</v>
      </c>
      <c r="I181" s="22">
        <v>0</v>
      </c>
      <c r="J181" s="45">
        <v>48208</v>
      </c>
      <c r="K181" s="24"/>
    </row>
    <row r="182" spans="1:11" ht="18" x14ac:dyDescent="0.25">
      <c r="A182" s="18">
        <v>44838</v>
      </c>
      <c r="B182" s="19" t="s">
        <v>14</v>
      </c>
      <c r="C182" s="20" t="s">
        <v>71</v>
      </c>
      <c r="D182" s="20">
        <v>425969</v>
      </c>
      <c r="E182" s="20" t="s">
        <v>284</v>
      </c>
      <c r="F182" s="20">
        <v>1000057579</v>
      </c>
      <c r="G182" s="21" t="s">
        <v>9</v>
      </c>
      <c r="H182" s="22">
        <v>72588</v>
      </c>
      <c r="I182" s="22">
        <v>13065.84</v>
      </c>
      <c r="J182" s="45">
        <v>85653.84</v>
      </c>
      <c r="K182" s="26"/>
    </row>
    <row r="183" spans="1:11" ht="18" x14ac:dyDescent="0.25">
      <c r="A183" s="18">
        <v>44838</v>
      </c>
      <c r="B183" s="19" t="s">
        <v>14</v>
      </c>
      <c r="C183" s="20" t="s">
        <v>71</v>
      </c>
      <c r="D183" s="20">
        <v>425964</v>
      </c>
      <c r="E183" s="20" t="s">
        <v>285</v>
      </c>
      <c r="F183" s="20">
        <v>1000057580</v>
      </c>
      <c r="G183" s="21" t="s">
        <v>9</v>
      </c>
      <c r="H183" s="22">
        <v>109712</v>
      </c>
      <c r="I183" s="22">
        <v>4255.38</v>
      </c>
      <c r="J183" s="45">
        <v>113967.38</v>
      </c>
      <c r="K183" s="26"/>
    </row>
    <row r="184" spans="1:11" ht="18" x14ac:dyDescent="0.25">
      <c r="A184" s="18">
        <v>44838</v>
      </c>
      <c r="B184" s="19" t="s">
        <v>14</v>
      </c>
      <c r="C184" s="20" t="s">
        <v>71</v>
      </c>
      <c r="D184" s="20">
        <v>425970</v>
      </c>
      <c r="E184" s="20" t="s">
        <v>286</v>
      </c>
      <c r="F184" s="20">
        <v>1000057572</v>
      </c>
      <c r="G184" s="21" t="s">
        <v>9</v>
      </c>
      <c r="H184" s="22">
        <v>50124</v>
      </c>
      <c r="I184" s="22">
        <v>8550</v>
      </c>
      <c r="J184" s="45">
        <v>58674</v>
      </c>
      <c r="K184" s="26"/>
    </row>
    <row r="185" spans="1:11" ht="18" x14ac:dyDescent="0.25">
      <c r="A185" s="18">
        <v>44873</v>
      </c>
      <c r="B185" s="19" t="s">
        <v>14</v>
      </c>
      <c r="C185" s="20" t="s">
        <v>71</v>
      </c>
      <c r="D185" s="20">
        <v>429890</v>
      </c>
      <c r="E185" s="20" t="s">
        <v>1298</v>
      </c>
      <c r="F185" s="20">
        <v>1000057826</v>
      </c>
      <c r="G185" s="21" t="s">
        <v>9</v>
      </c>
      <c r="H185" s="22">
        <v>142455</v>
      </c>
      <c r="I185" s="22">
        <v>16092</v>
      </c>
      <c r="J185" s="45">
        <v>158547</v>
      </c>
      <c r="K185" s="26"/>
    </row>
    <row r="186" spans="1:11" ht="18" x14ac:dyDescent="0.25">
      <c r="A186" s="18">
        <v>44894</v>
      </c>
      <c r="B186" s="19" t="s">
        <v>14</v>
      </c>
      <c r="C186" s="20" t="s">
        <v>71</v>
      </c>
      <c r="D186" s="20">
        <v>431605</v>
      </c>
      <c r="E186" s="20" t="s">
        <v>1299</v>
      </c>
      <c r="F186" s="20">
        <v>1000057989</v>
      </c>
      <c r="G186" s="21" t="s">
        <v>9</v>
      </c>
      <c r="H186" s="22">
        <v>13513.5</v>
      </c>
      <c r="I186" s="22">
        <v>0</v>
      </c>
      <c r="J186" s="45">
        <v>13513.5</v>
      </c>
      <c r="K186" s="26"/>
    </row>
    <row r="187" spans="1:11" ht="18" x14ac:dyDescent="0.25">
      <c r="A187" s="18">
        <v>44908</v>
      </c>
      <c r="B187" s="19" t="s">
        <v>14</v>
      </c>
      <c r="C187" s="20" t="s">
        <v>71</v>
      </c>
      <c r="D187" s="20">
        <v>433133</v>
      </c>
      <c r="E187" s="20" t="s">
        <v>1300</v>
      </c>
      <c r="F187" s="20">
        <v>1000058028</v>
      </c>
      <c r="G187" s="21" t="s">
        <v>9</v>
      </c>
      <c r="H187" s="22">
        <v>131252</v>
      </c>
      <c r="I187" s="22">
        <v>21456</v>
      </c>
      <c r="J187" s="45">
        <v>152708</v>
      </c>
      <c r="K187" s="26"/>
    </row>
    <row r="188" spans="1:11" ht="18" x14ac:dyDescent="0.25">
      <c r="A188" s="18">
        <v>44922</v>
      </c>
      <c r="B188" s="19" t="s">
        <v>14</v>
      </c>
      <c r="C188" s="20" t="s">
        <v>71</v>
      </c>
      <c r="D188" s="20">
        <v>434107</v>
      </c>
      <c r="E188" s="20" t="s">
        <v>1301</v>
      </c>
      <c r="F188" s="20">
        <v>1000058101</v>
      </c>
      <c r="G188" s="21" t="s">
        <v>1000</v>
      </c>
      <c r="H188" s="22">
        <v>85729</v>
      </c>
      <c r="I188" s="22">
        <v>1939.5</v>
      </c>
      <c r="J188" s="45">
        <v>87668.5</v>
      </c>
      <c r="K188" s="26"/>
    </row>
    <row r="189" spans="1:11" ht="18" x14ac:dyDescent="0.25">
      <c r="A189" s="18">
        <v>44922</v>
      </c>
      <c r="B189" s="19" t="s">
        <v>14</v>
      </c>
      <c r="C189" s="20" t="s">
        <v>71</v>
      </c>
      <c r="D189" s="20">
        <v>433878</v>
      </c>
      <c r="E189" s="20" t="s">
        <v>1302</v>
      </c>
      <c r="F189" s="20">
        <v>1000058116</v>
      </c>
      <c r="G189" s="21" t="s">
        <v>9</v>
      </c>
      <c r="H189" s="22">
        <v>48208</v>
      </c>
      <c r="I189" s="22">
        <v>0</v>
      </c>
      <c r="J189" s="45">
        <v>48208</v>
      </c>
      <c r="K189" s="26"/>
    </row>
    <row r="190" spans="1:11" ht="18" x14ac:dyDescent="0.25">
      <c r="A190" s="12"/>
      <c r="B190" s="13" t="s">
        <v>15</v>
      </c>
      <c r="C190" s="14" t="s">
        <v>72</v>
      </c>
      <c r="D190" s="73" t="s">
        <v>287</v>
      </c>
      <c r="E190" s="73"/>
      <c r="F190" s="73"/>
      <c r="G190" s="73"/>
      <c r="H190" s="15"/>
      <c r="I190" s="15"/>
      <c r="J190" s="15"/>
      <c r="K190" s="16">
        <v>26400</v>
      </c>
    </row>
    <row r="191" spans="1:11" ht="18" x14ac:dyDescent="0.25">
      <c r="A191" s="18">
        <v>44818</v>
      </c>
      <c r="B191" s="19" t="s">
        <v>15</v>
      </c>
      <c r="C191" s="20" t="s">
        <v>72</v>
      </c>
      <c r="D191" s="20">
        <v>1618</v>
      </c>
      <c r="E191" s="20" t="s">
        <v>288</v>
      </c>
      <c r="F191" s="34">
        <v>1000057501</v>
      </c>
      <c r="G191" s="21" t="s">
        <v>289</v>
      </c>
      <c r="H191" s="22">
        <v>3300</v>
      </c>
      <c r="I191" s="22"/>
      <c r="J191" s="23">
        <v>3300</v>
      </c>
      <c r="K191" s="24"/>
    </row>
    <row r="192" spans="1:11" ht="18" x14ac:dyDescent="0.25">
      <c r="A192" s="18">
        <v>44791</v>
      </c>
      <c r="B192" s="19" t="s">
        <v>15</v>
      </c>
      <c r="C192" s="20" t="s">
        <v>72</v>
      </c>
      <c r="D192" s="20">
        <v>1591</v>
      </c>
      <c r="E192" s="20" t="s">
        <v>290</v>
      </c>
      <c r="F192" s="34">
        <v>1000057305</v>
      </c>
      <c r="G192" s="21" t="s">
        <v>43</v>
      </c>
      <c r="H192" s="22">
        <v>3300</v>
      </c>
      <c r="I192" s="22"/>
      <c r="J192" s="23">
        <v>3300</v>
      </c>
      <c r="K192" s="24"/>
    </row>
    <row r="193" spans="1:11" ht="18" x14ac:dyDescent="0.25">
      <c r="A193" s="18">
        <v>44832</v>
      </c>
      <c r="B193" s="19" t="s">
        <v>15</v>
      </c>
      <c r="C193" s="20" t="s">
        <v>72</v>
      </c>
      <c r="D193" s="20">
        <v>1626</v>
      </c>
      <c r="E193" s="20" t="s">
        <v>291</v>
      </c>
      <c r="F193" s="20"/>
      <c r="G193" s="21" t="s">
        <v>292</v>
      </c>
      <c r="H193" s="22">
        <v>3300</v>
      </c>
      <c r="I193" s="22">
        <v>0</v>
      </c>
      <c r="J193" s="23">
        <v>3300</v>
      </c>
      <c r="K193" s="24"/>
    </row>
    <row r="194" spans="1:11" ht="18" x14ac:dyDescent="0.25">
      <c r="A194" s="18">
        <v>44853</v>
      </c>
      <c r="B194" s="19" t="s">
        <v>15</v>
      </c>
      <c r="C194" s="20" t="s">
        <v>72</v>
      </c>
      <c r="D194" s="20">
        <v>1653</v>
      </c>
      <c r="E194" s="20" t="s">
        <v>293</v>
      </c>
      <c r="F194" s="20"/>
      <c r="G194" s="21" t="s">
        <v>292</v>
      </c>
      <c r="H194" s="22">
        <v>3300</v>
      </c>
      <c r="I194" s="22">
        <v>0</v>
      </c>
      <c r="J194" s="23">
        <v>3300</v>
      </c>
      <c r="K194" s="24"/>
    </row>
    <row r="195" spans="1:11" ht="18" x14ac:dyDescent="0.25">
      <c r="A195" s="18">
        <v>44896</v>
      </c>
      <c r="B195" s="19" t="s">
        <v>15</v>
      </c>
      <c r="C195" s="20" t="s">
        <v>72</v>
      </c>
      <c r="D195" s="20">
        <v>1692</v>
      </c>
      <c r="E195" s="20" t="s">
        <v>1303</v>
      </c>
      <c r="F195" s="20">
        <v>1000058009</v>
      </c>
      <c r="G195" s="21" t="s">
        <v>43</v>
      </c>
      <c r="H195" s="22">
        <v>3300</v>
      </c>
      <c r="I195" s="22">
        <v>0</v>
      </c>
      <c r="J195" s="23">
        <v>3300</v>
      </c>
      <c r="K195" s="26"/>
    </row>
    <row r="196" spans="1:11" ht="18" x14ac:dyDescent="0.25">
      <c r="A196" s="18">
        <v>44882</v>
      </c>
      <c r="B196" s="19" t="s">
        <v>15</v>
      </c>
      <c r="C196" s="20" t="s">
        <v>72</v>
      </c>
      <c r="D196" s="20">
        <v>1679</v>
      </c>
      <c r="E196" s="20" t="s">
        <v>1304</v>
      </c>
      <c r="F196" s="20">
        <v>1000057926</v>
      </c>
      <c r="G196" s="21" t="s">
        <v>43</v>
      </c>
      <c r="H196" s="22">
        <v>3300</v>
      </c>
      <c r="I196" s="22">
        <v>0</v>
      </c>
      <c r="J196" s="23">
        <v>3300</v>
      </c>
      <c r="K196" s="26"/>
    </row>
    <row r="197" spans="1:11" ht="18" x14ac:dyDescent="0.25">
      <c r="A197" s="18">
        <v>44911</v>
      </c>
      <c r="B197" s="19" t="s">
        <v>15</v>
      </c>
      <c r="C197" s="20" t="s">
        <v>72</v>
      </c>
      <c r="D197" s="20">
        <v>1701</v>
      </c>
      <c r="E197" s="20" t="s">
        <v>1305</v>
      </c>
      <c r="F197" s="20"/>
      <c r="G197" s="21" t="s">
        <v>43</v>
      </c>
      <c r="H197" s="22">
        <v>3300</v>
      </c>
      <c r="I197" s="22">
        <v>0</v>
      </c>
      <c r="J197" s="23">
        <v>3300</v>
      </c>
      <c r="K197" s="26"/>
    </row>
    <row r="198" spans="1:11" ht="18" x14ac:dyDescent="0.25">
      <c r="A198" s="18">
        <v>44917</v>
      </c>
      <c r="B198" s="19" t="s">
        <v>15</v>
      </c>
      <c r="C198" s="20" t="s">
        <v>72</v>
      </c>
      <c r="D198" s="20">
        <v>1712</v>
      </c>
      <c r="E198" s="20" t="s">
        <v>1306</v>
      </c>
      <c r="F198" s="20"/>
      <c r="G198" s="21" t="s">
        <v>43</v>
      </c>
      <c r="H198" s="22">
        <v>3300</v>
      </c>
      <c r="I198" s="22">
        <v>0</v>
      </c>
      <c r="J198" s="23">
        <v>3300</v>
      </c>
      <c r="K198" s="26"/>
    </row>
    <row r="199" spans="1:11" ht="18" x14ac:dyDescent="0.25">
      <c r="A199" s="12"/>
      <c r="B199" s="13" t="s">
        <v>1307</v>
      </c>
      <c r="C199" s="14">
        <v>132128141</v>
      </c>
      <c r="D199" s="73" t="s">
        <v>287</v>
      </c>
      <c r="E199" s="73"/>
      <c r="F199" s="73"/>
      <c r="G199" s="73"/>
      <c r="H199" s="15"/>
      <c r="I199" s="15"/>
      <c r="J199" s="15"/>
      <c r="K199" s="16">
        <v>104500</v>
      </c>
    </row>
    <row r="200" spans="1:11" ht="60.75" x14ac:dyDescent="0.25">
      <c r="A200" s="18">
        <v>44893</v>
      </c>
      <c r="B200" s="19" t="s">
        <v>1307</v>
      </c>
      <c r="C200" s="20">
        <v>132128141</v>
      </c>
      <c r="D200" s="20">
        <v>115</v>
      </c>
      <c r="E200" s="20" t="s">
        <v>296</v>
      </c>
      <c r="F200" s="69" t="s">
        <v>1308</v>
      </c>
      <c r="G200" s="21" t="s">
        <v>39</v>
      </c>
      <c r="H200" s="22">
        <v>104500</v>
      </c>
      <c r="I200" s="22">
        <v>0</v>
      </c>
      <c r="J200" s="23">
        <v>104500</v>
      </c>
      <c r="K200" s="24"/>
    </row>
    <row r="201" spans="1:11" ht="18" x14ac:dyDescent="0.25">
      <c r="A201" s="12"/>
      <c r="B201" s="13" t="s">
        <v>1309</v>
      </c>
      <c r="C201" s="14">
        <v>132312262</v>
      </c>
      <c r="D201" s="73" t="s">
        <v>287</v>
      </c>
      <c r="E201" s="73"/>
      <c r="F201" s="73"/>
      <c r="G201" s="73"/>
      <c r="H201" s="15"/>
      <c r="I201" s="15"/>
      <c r="J201" s="15"/>
      <c r="K201" s="16">
        <v>79267.199999999997</v>
      </c>
    </row>
    <row r="202" spans="1:11" ht="18" x14ac:dyDescent="0.25">
      <c r="A202" s="18">
        <v>44903</v>
      </c>
      <c r="B202" s="19" t="s">
        <v>1309</v>
      </c>
      <c r="C202" s="20">
        <v>132312262</v>
      </c>
      <c r="D202" s="20">
        <v>356</v>
      </c>
      <c r="E202" s="20" t="s">
        <v>1310</v>
      </c>
      <c r="F202" s="69">
        <v>1000058036</v>
      </c>
      <c r="G202" s="21" t="s">
        <v>9</v>
      </c>
      <c r="H202" s="22">
        <v>79267.199999999997</v>
      </c>
      <c r="I202" s="22">
        <v>0</v>
      </c>
      <c r="J202" s="23">
        <v>79267.199999999997</v>
      </c>
      <c r="K202" s="24"/>
    </row>
    <row r="203" spans="1:11" ht="18" x14ac:dyDescent="0.25">
      <c r="A203" s="12"/>
      <c r="B203" s="13" t="s">
        <v>50</v>
      </c>
      <c r="C203" s="14" t="s">
        <v>73</v>
      </c>
      <c r="D203" s="73" t="s">
        <v>44</v>
      </c>
      <c r="E203" s="73"/>
      <c r="F203" s="73"/>
      <c r="G203" s="73"/>
      <c r="H203" s="15"/>
      <c r="I203" s="15"/>
      <c r="J203" s="15"/>
      <c r="K203" s="16">
        <v>2718844</v>
      </c>
    </row>
    <row r="204" spans="1:11" ht="18" x14ac:dyDescent="0.25">
      <c r="A204" s="18">
        <v>44593</v>
      </c>
      <c r="B204" s="19" t="s">
        <v>50</v>
      </c>
      <c r="C204" s="20" t="s">
        <v>73</v>
      </c>
      <c r="D204" s="20">
        <v>86</v>
      </c>
      <c r="E204" s="20" t="s">
        <v>298</v>
      </c>
      <c r="F204" s="65">
        <v>1000055897</v>
      </c>
      <c r="G204" s="21" t="s">
        <v>297</v>
      </c>
      <c r="H204" s="22">
        <v>108150</v>
      </c>
      <c r="I204" s="22">
        <v>0</v>
      </c>
      <c r="J204" s="23">
        <v>108150</v>
      </c>
      <c r="K204" s="24"/>
    </row>
    <row r="205" spans="1:11" ht="18" x14ac:dyDescent="0.25">
      <c r="A205" s="18">
        <v>44663</v>
      </c>
      <c r="B205" s="19" t="s">
        <v>50</v>
      </c>
      <c r="C205" s="20" t="s">
        <v>73</v>
      </c>
      <c r="D205" s="20">
        <v>102</v>
      </c>
      <c r="E205" s="20" t="s">
        <v>301</v>
      </c>
      <c r="F205" s="65">
        <v>1000056392</v>
      </c>
      <c r="G205" s="21" t="s">
        <v>297</v>
      </c>
      <c r="H205" s="22">
        <v>95349</v>
      </c>
      <c r="I205" s="22">
        <v>0</v>
      </c>
      <c r="J205" s="23">
        <v>95349</v>
      </c>
      <c r="K205" s="24"/>
    </row>
    <row r="206" spans="1:11" ht="18" x14ac:dyDescent="0.25">
      <c r="A206" s="18">
        <v>44760</v>
      </c>
      <c r="B206" s="19" t="s">
        <v>50</v>
      </c>
      <c r="C206" s="20" t="s">
        <v>73</v>
      </c>
      <c r="D206" s="20">
        <v>121</v>
      </c>
      <c r="E206" s="20" t="s">
        <v>302</v>
      </c>
      <c r="F206" s="65">
        <v>1000057030</v>
      </c>
      <c r="G206" s="21" t="s">
        <v>297</v>
      </c>
      <c r="H206" s="22">
        <v>99050</v>
      </c>
      <c r="I206" s="22">
        <v>0</v>
      </c>
      <c r="J206" s="23">
        <v>99050</v>
      </c>
      <c r="K206" s="24"/>
    </row>
    <row r="207" spans="1:11" ht="18" x14ac:dyDescent="0.25">
      <c r="A207" s="18">
        <v>44760</v>
      </c>
      <c r="B207" s="19" t="s">
        <v>50</v>
      </c>
      <c r="C207" s="20" t="s">
        <v>73</v>
      </c>
      <c r="D207" s="20">
        <v>120</v>
      </c>
      <c r="E207" s="20" t="s">
        <v>303</v>
      </c>
      <c r="F207" s="65">
        <v>1000057031</v>
      </c>
      <c r="G207" s="21" t="s">
        <v>297</v>
      </c>
      <c r="H207" s="22">
        <v>147910</v>
      </c>
      <c r="I207" s="22">
        <v>0</v>
      </c>
      <c r="J207" s="23">
        <v>147910</v>
      </c>
      <c r="K207" s="24"/>
    </row>
    <row r="208" spans="1:11" ht="18" x14ac:dyDescent="0.25">
      <c r="A208" s="18">
        <v>44763</v>
      </c>
      <c r="B208" s="19" t="s">
        <v>50</v>
      </c>
      <c r="C208" s="20" t="s">
        <v>73</v>
      </c>
      <c r="D208" s="20">
        <v>122</v>
      </c>
      <c r="E208" s="20" t="s">
        <v>304</v>
      </c>
      <c r="F208" s="65">
        <v>1000057134</v>
      </c>
      <c r="G208" s="21" t="s">
        <v>305</v>
      </c>
      <c r="H208" s="22">
        <v>95000</v>
      </c>
      <c r="I208" s="22">
        <v>17100</v>
      </c>
      <c r="J208" s="23">
        <v>112100</v>
      </c>
      <c r="K208" s="24"/>
    </row>
    <row r="209" spans="1:11" ht="18" x14ac:dyDescent="0.25">
      <c r="A209" s="18">
        <v>44767</v>
      </c>
      <c r="B209" s="19" t="s">
        <v>50</v>
      </c>
      <c r="C209" s="20" t="s">
        <v>73</v>
      </c>
      <c r="D209" s="20">
        <v>123</v>
      </c>
      <c r="E209" s="20" t="s">
        <v>306</v>
      </c>
      <c r="F209" s="65">
        <v>1000057136</v>
      </c>
      <c r="G209" s="21" t="s">
        <v>51</v>
      </c>
      <c r="H209" s="22">
        <v>40000</v>
      </c>
      <c r="I209" s="22">
        <v>0</v>
      </c>
      <c r="J209" s="23">
        <v>40000</v>
      </c>
      <c r="K209" s="24"/>
    </row>
    <row r="210" spans="1:11" ht="18" x14ac:dyDescent="0.25">
      <c r="A210" s="18">
        <v>44796</v>
      </c>
      <c r="B210" s="19" t="s">
        <v>50</v>
      </c>
      <c r="C210" s="20" t="s">
        <v>73</v>
      </c>
      <c r="D210" s="20">
        <v>127</v>
      </c>
      <c r="E210" s="20" t="s">
        <v>308</v>
      </c>
      <c r="F210" s="65">
        <v>1000057328</v>
      </c>
      <c r="G210" s="21" t="s">
        <v>74</v>
      </c>
      <c r="H210" s="22">
        <v>56000</v>
      </c>
      <c r="I210" s="22">
        <v>10080</v>
      </c>
      <c r="J210" s="23">
        <v>66080</v>
      </c>
      <c r="K210" s="24"/>
    </row>
    <row r="211" spans="1:11" ht="18" x14ac:dyDescent="0.25">
      <c r="A211" s="18">
        <v>44812</v>
      </c>
      <c r="B211" s="19" t="s">
        <v>50</v>
      </c>
      <c r="C211" s="20" t="s">
        <v>73</v>
      </c>
      <c r="D211" s="20">
        <v>128</v>
      </c>
      <c r="E211" s="20" t="s">
        <v>309</v>
      </c>
      <c r="F211" s="65">
        <v>1000057334</v>
      </c>
      <c r="G211" s="21" t="s">
        <v>75</v>
      </c>
      <c r="H211" s="22">
        <v>91400</v>
      </c>
      <c r="I211" s="22">
        <v>0</v>
      </c>
      <c r="J211" s="23">
        <v>91400</v>
      </c>
      <c r="K211" s="24"/>
    </row>
    <row r="212" spans="1:11" ht="18" x14ac:dyDescent="0.25">
      <c r="A212" s="18">
        <v>44810</v>
      </c>
      <c r="B212" s="19" t="s">
        <v>50</v>
      </c>
      <c r="C212" s="20" t="s">
        <v>73</v>
      </c>
      <c r="D212" s="20">
        <v>135</v>
      </c>
      <c r="E212" s="20" t="s">
        <v>310</v>
      </c>
      <c r="F212" s="65">
        <v>1000057418</v>
      </c>
      <c r="G212" s="21" t="s">
        <v>311</v>
      </c>
      <c r="H212" s="22">
        <v>60000</v>
      </c>
      <c r="I212" s="22">
        <v>10800</v>
      </c>
      <c r="J212" s="23">
        <v>70800</v>
      </c>
      <c r="K212" s="24"/>
    </row>
    <row r="213" spans="1:11" ht="18" x14ac:dyDescent="0.25">
      <c r="A213" s="18">
        <v>44812</v>
      </c>
      <c r="B213" s="19" t="s">
        <v>50</v>
      </c>
      <c r="C213" s="20" t="s">
        <v>73</v>
      </c>
      <c r="D213" s="20">
        <v>134</v>
      </c>
      <c r="E213" s="20" t="s">
        <v>312</v>
      </c>
      <c r="F213" s="65">
        <v>1000057419</v>
      </c>
      <c r="G213" s="21" t="s">
        <v>313</v>
      </c>
      <c r="H213" s="22">
        <v>80000</v>
      </c>
      <c r="I213" s="22">
        <v>14400</v>
      </c>
      <c r="J213" s="23">
        <v>94400</v>
      </c>
      <c r="K213" s="24"/>
    </row>
    <row r="214" spans="1:11" ht="18" x14ac:dyDescent="0.25">
      <c r="A214" s="18">
        <v>44817</v>
      </c>
      <c r="B214" s="19" t="s">
        <v>50</v>
      </c>
      <c r="C214" s="20" t="s">
        <v>73</v>
      </c>
      <c r="D214" s="20">
        <v>138</v>
      </c>
      <c r="E214" s="20" t="s">
        <v>314</v>
      </c>
      <c r="F214" s="65">
        <v>1000057442</v>
      </c>
      <c r="G214" s="21" t="s">
        <v>315</v>
      </c>
      <c r="H214" s="22">
        <v>32550</v>
      </c>
      <c r="I214" s="22">
        <v>0</v>
      </c>
      <c r="J214" s="23">
        <v>32550</v>
      </c>
      <c r="K214" s="24"/>
    </row>
    <row r="215" spans="1:11" ht="18" x14ac:dyDescent="0.25">
      <c r="A215" s="18">
        <v>44817</v>
      </c>
      <c r="B215" s="19" t="s">
        <v>50</v>
      </c>
      <c r="C215" s="20" t="s">
        <v>73</v>
      </c>
      <c r="D215" s="20">
        <v>141</v>
      </c>
      <c r="E215" s="20" t="s">
        <v>316</v>
      </c>
      <c r="F215" s="65">
        <v>1000057481</v>
      </c>
      <c r="G215" s="21" t="s">
        <v>317</v>
      </c>
      <c r="H215" s="22">
        <v>120000</v>
      </c>
      <c r="I215" s="22">
        <v>21600</v>
      </c>
      <c r="J215" s="23">
        <v>141600</v>
      </c>
      <c r="K215" s="24"/>
    </row>
    <row r="216" spans="1:11" ht="18" x14ac:dyDescent="0.25">
      <c r="A216" s="18">
        <v>44824</v>
      </c>
      <c r="B216" s="19" t="s">
        <v>50</v>
      </c>
      <c r="C216" s="20" t="s">
        <v>73</v>
      </c>
      <c r="D216" s="20">
        <v>140</v>
      </c>
      <c r="E216" s="20" t="s">
        <v>318</v>
      </c>
      <c r="F216" s="65">
        <v>1000057480</v>
      </c>
      <c r="G216" s="21" t="s">
        <v>323</v>
      </c>
      <c r="H216" s="22">
        <v>80000</v>
      </c>
      <c r="I216" s="22">
        <v>14400</v>
      </c>
      <c r="J216" s="23">
        <v>94400</v>
      </c>
      <c r="K216" s="24"/>
    </row>
    <row r="217" spans="1:11" ht="18" x14ac:dyDescent="0.25">
      <c r="A217" s="18">
        <v>44833</v>
      </c>
      <c r="B217" s="19" t="s">
        <v>50</v>
      </c>
      <c r="C217" s="20" t="s">
        <v>73</v>
      </c>
      <c r="D217" s="20">
        <v>145</v>
      </c>
      <c r="E217" s="20" t="s">
        <v>319</v>
      </c>
      <c r="F217" s="65">
        <v>1000057519</v>
      </c>
      <c r="G217" s="21" t="s">
        <v>320</v>
      </c>
      <c r="H217" s="22">
        <v>28000</v>
      </c>
      <c r="I217" s="22">
        <v>5040</v>
      </c>
      <c r="J217" s="23">
        <v>33040</v>
      </c>
      <c r="K217" s="24"/>
    </row>
    <row r="218" spans="1:11" ht="18" x14ac:dyDescent="0.25">
      <c r="A218" s="18">
        <v>44833</v>
      </c>
      <c r="B218" s="19" t="s">
        <v>50</v>
      </c>
      <c r="C218" s="20" t="s">
        <v>73</v>
      </c>
      <c r="D218" s="20">
        <v>144</v>
      </c>
      <c r="E218" s="20" t="s">
        <v>321</v>
      </c>
      <c r="F218" s="65">
        <v>1000057525</v>
      </c>
      <c r="G218" s="21" t="s">
        <v>313</v>
      </c>
      <c r="H218" s="22">
        <v>80000</v>
      </c>
      <c r="I218" s="22">
        <v>14400</v>
      </c>
      <c r="J218" s="23">
        <v>94400</v>
      </c>
      <c r="K218" s="24"/>
    </row>
    <row r="219" spans="1:11" ht="18" x14ac:dyDescent="0.25">
      <c r="A219" s="18">
        <v>44832</v>
      </c>
      <c r="B219" s="19" t="s">
        <v>50</v>
      </c>
      <c r="C219" s="20" t="s">
        <v>73</v>
      </c>
      <c r="D219" s="20">
        <v>143</v>
      </c>
      <c r="E219" s="20" t="s">
        <v>322</v>
      </c>
      <c r="F219" s="65">
        <v>1000057526</v>
      </c>
      <c r="G219" s="21" t="s">
        <v>323</v>
      </c>
      <c r="H219" s="22">
        <v>60000</v>
      </c>
      <c r="I219" s="22">
        <v>10800</v>
      </c>
      <c r="J219" s="23">
        <v>70800</v>
      </c>
      <c r="K219" s="24"/>
    </row>
    <row r="220" spans="1:11" ht="18" x14ac:dyDescent="0.25">
      <c r="A220" s="18">
        <v>44810</v>
      </c>
      <c r="B220" s="19" t="s">
        <v>50</v>
      </c>
      <c r="C220" s="20" t="s">
        <v>73</v>
      </c>
      <c r="D220" s="20">
        <v>139</v>
      </c>
      <c r="E220" s="20" t="s">
        <v>324</v>
      </c>
      <c r="F220" s="65">
        <v>1000057417</v>
      </c>
      <c r="G220" s="21" t="s">
        <v>325</v>
      </c>
      <c r="H220" s="22">
        <v>113100</v>
      </c>
      <c r="I220" s="22">
        <v>0</v>
      </c>
      <c r="J220" s="23">
        <v>113100</v>
      </c>
      <c r="K220" s="24"/>
    </row>
    <row r="221" spans="1:11" ht="18" x14ac:dyDescent="0.25">
      <c r="A221" s="18">
        <v>44824</v>
      </c>
      <c r="B221" s="19" t="s">
        <v>50</v>
      </c>
      <c r="C221" s="20" t="s">
        <v>73</v>
      </c>
      <c r="D221" s="20">
        <v>142</v>
      </c>
      <c r="E221" s="20" t="s">
        <v>326</v>
      </c>
      <c r="F221" s="65">
        <v>1000057507</v>
      </c>
      <c r="G221" s="21" t="s">
        <v>327</v>
      </c>
      <c r="H221" s="22">
        <v>101480</v>
      </c>
      <c r="I221" s="22">
        <v>0</v>
      </c>
      <c r="J221" s="23">
        <v>101480</v>
      </c>
      <c r="K221" s="24"/>
    </row>
    <row r="222" spans="1:11" ht="18" x14ac:dyDescent="0.25">
      <c r="A222" s="18">
        <v>44795</v>
      </c>
      <c r="B222" s="19" t="s">
        <v>50</v>
      </c>
      <c r="C222" s="20" t="s">
        <v>73</v>
      </c>
      <c r="D222" s="20">
        <v>126</v>
      </c>
      <c r="E222" s="20" t="s">
        <v>328</v>
      </c>
      <c r="F222" s="65">
        <v>1000057293</v>
      </c>
      <c r="G222" s="21" t="s">
        <v>297</v>
      </c>
      <c r="H222" s="22">
        <v>142900</v>
      </c>
      <c r="I222" s="22"/>
      <c r="J222" s="23">
        <v>142900</v>
      </c>
      <c r="K222" s="24"/>
    </row>
    <row r="223" spans="1:11" ht="18" x14ac:dyDescent="0.25">
      <c r="A223" s="18">
        <v>44854</v>
      </c>
      <c r="B223" s="19" t="s">
        <v>50</v>
      </c>
      <c r="C223" s="20" t="s">
        <v>73</v>
      </c>
      <c r="D223" s="20">
        <v>155</v>
      </c>
      <c r="E223" s="20" t="s">
        <v>199</v>
      </c>
      <c r="F223" s="20">
        <v>1000057726</v>
      </c>
      <c r="G223" s="21" t="s">
        <v>297</v>
      </c>
      <c r="H223" s="22">
        <v>133870</v>
      </c>
      <c r="I223" s="22">
        <v>0</v>
      </c>
      <c r="J223" s="23">
        <v>133870</v>
      </c>
      <c r="K223" s="26"/>
    </row>
    <row r="224" spans="1:11" ht="18" x14ac:dyDescent="0.25">
      <c r="A224" s="18">
        <v>44854</v>
      </c>
      <c r="B224" s="19" t="s">
        <v>50</v>
      </c>
      <c r="C224" s="20" t="s">
        <v>73</v>
      </c>
      <c r="D224" s="20">
        <v>152</v>
      </c>
      <c r="E224" s="20" t="s">
        <v>197</v>
      </c>
      <c r="F224" s="20">
        <v>1000057724</v>
      </c>
      <c r="G224" s="21" t="s">
        <v>297</v>
      </c>
      <c r="H224" s="22">
        <v>99560</v>
      </c>
      <c r="I224" s="22">
        <v>0</v>
      </c>
      <c r="J224" s="23">
        <v>99560</v>
      </c>
      <c r="K224" s="26"/>
    </row>
    <row r="225" spans="1:11" ht="18" x14ac:dyDescent="0.25">
      <c r="A225" s="18">
        <v>44854</v>
      </c>
      <c r="B225" s="19" t="s">
        <v>50</v>
      </c>
      <c r="C225" s="20" t="s">
        <v>73</v>
      </c>
      <c r="D225" s="20">
        <v>153</v>
      </c>
      <c r="E225" s="20" t="s">
        <v>195</v>
      </c>
      <c r="F225" s="20">
        <v>1000057727</v>
      </c>
      <c r="G225" s="21" t="s">
        <v>297</v>
      </c>
      <c r="H225" s="22">
        <v>87100</v>
      </c>
      <c r="I225" s="22">
        <v>0</v>
      </c>
      <c r="J225" s="23">
        <v>87100</v>
      </c>
      <c r="K225" s="26"/>
    </row>
    <row r="226" spans="1:11" ht="18" x14ac:dyDescent="0.25">
      <c r="A226" s="18">
        <v>44854</v>
      </c>
      <c r="B226" s="19" t="s">
        <v>50</v>
      </c>
      <c r="C226" s="20" t="s">
        <v>73</v>
      </c>
      <c r="D226" s="27">
        <v>1128</v>
      </c>
      <c r="E226" s="20" t="s">
        <v>282</v>
      </c>
      <c r="F226" s="20">
        <v>1000057725</v>
      </c>
      <c r="G226" s="21" t="s">
        <v>297</v>
      </c>
      <c r="H226" s="22">
        <v>138980</v>
      </c>
      <c r="I226" s="22">
        <v>0</v>
      </c>
      <c r="J226" s="23">
        <v>138980</v>
      </c>
      <c r="K226" s="26"/>
    </row>
    <row r="227" spans="1:11" ht="18" x14ac:dyDescent="0.25">
      <c r="A227" s="18">
        <v>44855</v>
      </c>
      <c r="B227" s="19" t="s">
        <v>50</v>
      </c>
      <c r="C227" s="20" t="s">
        <v>73</v>
      </c>
      <c r="D227" s="20">
        <v>154</v>
      </c>
      <c r="E227" s="20" t="s">
        <v>198</v>
      </c>
      <c r="F227" s="20"/>
      <c r="G227" s="21" t="s">
        <v>297</v>
      </c>
      <c r="H227" s="22">
        <v>130130</v>
      </c>
      <c r="I227" s="22">
        <v>0</v>
      </c>
      <c r="J227" s="23">
        <v>130130</v>
      </c>
      <c r="K227" s="26"/>
    </row>
    <row r="228" spans="1:11" ht="18" x14ac:dyDescent="0.25">
      <c r="A228" s="18">
        <v>44882</v>
      </c>
      <c r="B228" s="19" t="s">
        <v>50</v>
      </c>
      <c r="C228" s="20" t="s">
        <v>73</v>
      </c>
      <c r="D228" s="20">
        <v>162</v>
      </c>
      <c r="E228" s="20" t="s">
        <v>328</v>
      </c>
      <c r="F228" s="20">
        <v>1000057910</v>
      </c>
      <c r="G228" s="21" t="s">
        <v>297</v>
      </c>
      <c r="H228" s="22">
        <v>119400</v>
      </c>
      <c r="I228" s="22">
        <v>0</v>
      </c>
      <c r="J228" s="23">
        <v>119400</v>
      </c>
      <c r="K228" s="26"/>
    </row>
    <row r="229" spans="1:11" ht="18" x14ac:dyDescent="0.25">
      <c r="A229" s="18">
        <v>44882</v>
      </c>
      <c r="B229" s="19" t="s">
        <v>50</v>
      </c>
      <c r="C229" s="20" t="s">
        <v>73</v>
      </c>
      <c r="D229" s="20">
        <v>163</v>
      </c>
      <c r="E229" s="20" t="s">
        <v>742</v>
      </c>
      <c r="F229" s="20">
        <v>1000057907</v>
      </c>
      <c r="G229" s="21" t="s">
        <v>297</v>
      </c>
      <c r="H229" s="22">
        <v>42225</v>
      </c>
      <c r="I229" s="22">
        <v>0</v>
      </c>
      <c r="J229" s="23">
        <v>42225</v>
      </c>
      <c r="K229" s="26"/>
    </row>
    <row r="230" spans="1:11" ht="18" x14ac:dyDescent="0.25">
      <c r="A230" s="18">
        <v>44882</v>
      </c>
      <c r="B230" s="19" t="s">
        <v>50</v>
      </c>
      <c r="C230" s="20" t="s">
        <v>73</v>
      </c>
      <c r="D230" s="20">
        <v>164</v>
      </c>
      <c r="E230" s="20" t="s">
        <v>704</v>
      </c>
      <c r="F230" s="20">
        <v>1000057909</v>
      </c>
      <c r="G230" s="21" t="s">
        <v>297</v>
      </c>
      <c r="H230" s="22">
        <v>103570</v>
      </c>
      <c r="I230" s="22">
        <v>0</v>
      </c>
      <c r="J230" s="23">
        <v>103570</v>
      </c>
      <c r="K230" s="26"/>
    </row>
    <row r="231" spans="1:11" ht="18" x14ac:dyDescent="0.25">
      <c r="A231" s="18">
        <v>44882</v>
      </c>
      <c r="B231" s="19" t="s">
        <v>50</v>
      </c>
      <c r="C231" s="20" t="s">
        <v>73</v>
      </c>
      <c r="D231" s="20">
        <v>161</v>
      </c>
      <c r="E231" s="20" t="s">
        <v>945</v>
      </c>
      <c r="F231" s="20">
        <v>1000057909</v>
      </c>
      <c r="G231" s="21" t="s">
        <v>297</v>
      </c>
      <c r="H231" s="22">
        <v>114500</v>
      </c>
      <c r="I231" s="22">
        <v>0</v>
      </c>
      <c r="J231" s="23">
        <v>114500</v>
      </c>
      <c r="K231" s="26"/>
    </row>
    <row r="232" spans="1:11" ht="18" x14ac:dyDescent="0.25">
      <c r="A232" s="12"/>
      <c r="B232" s="13" t="s">
        <v>329</v>
      </c>
      <c r="C232" s="14" t="s">
        <v>330</v>
      </c>
      <c r="D232" s="73" t="s">
        <v>19</v>
      </c>
      <c r="E232" s="73"/>
      <c r="F232" s="73"/>
      <c r="G232" s="73"/>
      <c r="H232" s="15"/>
      <c r="I232" s="15"/>
      <c r="J232" s="15"/>
      <c r="K232" s="16">
        <v>910628.4</v>
      </c>
    </row>
    <row r="233" spans="1:11" ht="18" x14ac:dyDescent="0.25">
      <c r="A233" s="12"/>
      <c r="B233" s="13" t="s">
        <v>332</v>
      </c>
      <c r="C233" s="14" t="s">
        <v>333</v>
      </c>
      <c r="D233" s="74" t="s">
        <v>19</v>
      </c>
      <c r="E233" s="75"/>
      <c r="F233" s="75"/>
      <c r="G233" s="75"/>
      <c r="H233" s="15"/>
      <c r="I233" s="15"/>
      <c r="J233" s="15"/>
      <c r="K233" s="16">
        <v>21004</v>
      </c>
    </row>
    <row r="234" spans="1:11" ht="18" x14ac:dyDescent="0.25">
      <c r="A234" s="18">
        <v>44813</v>
      </c>
      <c r="B234" s="19" t="s">
        <v>332</v>
      </c>
      <c r="C234" s="20" t="s">
        <v>333</v>
      </c>
      <c r="D234" s="20">
        <v>643</v>
      </c>
      <c r="E234" s="20" t="s">
        <v>334</v>
      </c>
      <c r="F234" s="20" t="s">
        <v>224</v>
      </c>
      <c r="G234" s="21" t="s">
        <v>19</v>
      </c>
      <c r="H234" s="22">
        <v>17800</v>
      </c>
      <c r="I234" s="22">
        <v>3204</v>
      </c>
      <c r="J234" s="23">
        <v>21004</v>
      </c>
      <c r="K234" s="24"/>
    </row>
    <row r="235" spans="1:11" ht="18" x14ac:dyDescent="0.25">
      <c r="A235" s="12"/>
      <c r="B235" s="13" t="s">
        <v>24</v>
      </c>
      <c r="C235" s="14" t="s">
        <v>76</v>
      </c>
      <c r="D235" s="74" t="s">
        <v>280</v>
      </c>
      <c r="E235" s="75"/>
      <c r="F235" s="75"/>
      <c r="G235" s="75"/>
      <c r="H235" s="15"/>
      <c r="I235" s="15"/>
      <c r="J235" s="15"/>
      <c r="K235" s="16">
        <v>242012.22</v>
      </c>
    </row>
    <row r="236" spans="1:11" ht="18" x14ac:dyDescent="0.25">
      <c r="A236" s="18">
        <v>44757</v>
      </c>
      <c r="B236" s="19" t="s">
        <v>24</v>
      </c>
      <c r="C236" s="20" t="s">
        <v>76</v>
      </c>
      <c r="D236" s="20">
        <v>159364</v>
      </c>
      <c r="E236" s="20" t="s">
        <v>335</v>
      </c>
      <c r="F236" s="34">
        <v>1000056990</v>
      </c>
      <c r="G236" s="21" t="s">
        <v>52</v>
      </c>
      <c r="H236" s="22">
        <v>34752</v>
      </c>
      <c r="I236" s="22">
        <v>675.36</v>
      </c>
      <c r="J236" s="23">
        <v>35427.360000000001</v>
      </c>
      <c r="K236" s="24"/>
    </row>
    <row r="237" spans="1:11" ht="18" x14ac:dyDescent="0.25">
      <c r="A237" s="18">
        <v>44803</v>
      </c>
      <c r="B237" s="19" t="s">
        <v>24</v>
      </c>
      <c r="C237" s="20" t="s">
        <v>76</v>
      </c>
      <c r="D237" s="20">
        <v>160452</v>
      </c>
      <c r="E237" s="20" t="s">
        <v>336</v>
      </c>
      <c r="F237" s="20">
        <v>1000057340</v>
      </c>
      <c r="G237" s="21" t="s">
        <v>52</v>
      </c>
      <c r="H237" s="22">
        <v>50775</v>
      </c>
      <c r="I237" s="22">
        <v>8689.5</v>
      </c>
      <c r="J237" s="23">
        <v>59464.5</v>
      </c>
      <c r="K237" s="24"/>
    </row>
    <row r="238" spans="1:11" ht="18" x14ac:dyDescent="0.25">
      <c r="A238" s="18">
        <v>44820</v>
      </c>
      <c r="B238" s="19" t="s">
        <v>24</v>
      </c>
      <c r="C238" s="20" t="s">
        <v>76</v>
      </c>
      <c r="D238" s="20">
        <v>160987</v>
      </c>
      <c r="E238" s="20" t="s">
        <v>337</v>
      </c>
      <c r="F238" s="34">
        <v>1000057508</v>
      </c>
      <c r="G238" s="21" t="s">
        <v>9</v>
      </c>
      <c r="H238" s="22">
        <v>9030</v>
      </c>
      <c r="I238" s="22">
        <v>1353.96</v>
      </c>
      <c r="J238" s="23">
        <v>10383.959999999999</v>
      </c>
      <c r="K238" s="24"/>
    </row>
    <row r="239" spans="1:11" ht="18" x14ac:dyDescent="0.25">
      <c r="A239" s="18">
        <v>44860</v>
      </c>
      <c r="B239" s="19" t="s">
        <v>24</v>
      </c>
      <c r="C239" s="20" t="s">
        <v>76</v>
      </c>
      <c r="D239" s="20">
        <v>161824</v>
      </c>
      <c r="E239" s="20" t="s">
        <v>1140</v>
      </c>
      <c r="F239" s="20">
        <v>1000057710</v>
      </c>
      <c r="G239" s="21" t="s">
        <v>9</v>
      </c>
      <c r="H239" s="22">
        <v>31850</v>
      </c>
      <c r="I239" s="22">
        <v>108</v>
      </c>
      <c r="J239" s="23">
        <v>31958</v>
      </c>
      <c r="K239" s="26"/>
    </row>
    <row r="240" spans="1:11" ht="18" x14ac:dyDescent="0.25">
      <c r="A240" s="18">
        <v>44860</v>
      </c>
      <c r="B240" s="19" t="s">
        <v>24</v>
      </c>
      <c r="C240" s="20" t="s">
        <v>76</v>
      </c>
      <c r="D240" s="20">
        <v>161832</v>
      </c>
      <c r="E240" s="20" t="s">
        <v>1141</v>
      </c>
      <c r="F240" s="20">
        <v>1000057795</v>
      </c>
      <c r="G240" s="21" t="s">
        <v>9</v>
      </c>
      <c r="H240" s="22">
        <v>39145</v>
      </c>
      <c r="I240" s="22">
        <v>3912.12</v>
      </c>
      <c r="J240" s="23">
        <v>43057.120000000003</v>
      </c>
      <c r="K240" s="26"/>
    </row>
    <row r="241" spans="1:11" ht="18" x14ac:dyDescent="0.25">
      <c r="A241" s="18">
        <v>44880</v>
      </c>
      <c r="B241" s="19" t="s">
        <v>24</v>
      </c>
      <c r="C241" s="20" t="s">
        <v>76</v>
      </c>
      <c r="D241" s="20">
        <v>162284</v>
      </c>
      <c r="E241" s="20" t="s">
        <v>1311</v>
      </c>
      <c r="F241" s="20">
        <v>1000057881</v>
      </c>
      <c r="G241" s="21" t="s">
        <v>9</v>
      </c>
      <c r="H241" s="22">
        <v>17300</v>
      </c>
      <c r="I241" s="22">
        <v>0</v>
      </c>
      <c r="J241" s="23">
        <v>17300</v>
      </c>
      <c r="K241" s="26"/>
    </row>
    <row r="242" spans="1:11" ht="18" x14ac:dyDescent="0.25">
      <c r="A242" s="18">
        <v>44917</v>
      </c>
      <c r="B242" s="19" t="s">
        <v>24</v>
      </c>
      <c r="C242" s="20" t="s">
        <v>76</v>
      </c>
      <c r="D242" s="20">
        <v>138363</v>
      </c>
      <c r="E242" s="20" t="s">
        <v>1312</v>
      </c>
      <c r="F242" s="20">
        <v>1000057923</v>
      </c>
      <c r="G242" s="21" t="s">
        <v>9</v>
      </c>
      <c r="H242" s="22">
        <v>22855</v>
      </c>
      <c r="I242" s="22">
        <v>2284.38</v>
      </c>
      <c r="J242" s="23">
        <v>25139.38</v>
      </c>
      <c r="K242" s="26"/>
    </row>
    <row r="243" spans="1:11" ht="18" x14ac:dyDescent="0.25">
      <c r="A243" s="18">
        <v>44921</v>
      </c>
      <c r="B243" s="19" t="s">
        <v>24</v>
      </c>
      <c r="C243" s="20" t="s">
        <v>76</v>
      </c>
      <c r="D243" s="20">
        <v>163192</v>
      </c>
      <c r="E243" s="20" t="s">
        <v>1313</v>
      </c>
      <c r="F243" s="20">
        <v>1000058015</v>
      </c>
      <c r="G243" s="21" t="s">
        <v>9</v>
      </c>
      <c r="H243" s="22">
        <v>18255</v>
      </c>
      <c r="I243" s="22">
        <v>1026.9000000000001</v>
      </c>
      <c r="J243" s="23">
        <v>19281.900000000001</v>
      </c>
      <c r="K243" s="26"/>
    </row>
    <row r="244" spans="1:11" ht="18" x14ac:dyDescent="0.25">
      <c r="A244" s="12"/>
      <c r="B244" s="13" t="s">
        <v>78</v>
      </c>
      <c r="C244" s="14" t="s">
        <v>77</v>
      </c>
      <c r="D244" s="73" t="s">
        <v>19</v>
      </c>
      <c r="E244" s="73"/>
      <c r="F244" s="73"/>
      <c r="G244" s="73"/>
      <c r="H244" s="15"/>
      <c r="I244" s="15"/>
      <c r="J244" s="15"/>
      <c r="K244" s="16">
        <v>423179.45999999996</v>
      </c>
    </row>
    <row r="245" spans="1:11" ht="18" x14ac:dyDescent="0.25">
      <c r="A245" s="18">
        <v>44680</v>
      </c>
      <c r="B245" s="19" t="s">
        <v>78</v>
      </c>
      <c r="C245" s="20" t="s">
        <v>77</v>
      </c>
      <c r="D245" s="20">
        <v>60</v>
      </c>
      <c r="E245" s="20" t="s">
        <v>338</v>
      </c>
      <c r="F245" s="65">
        <v>1000056557</v>
      </c>
      <c r="G245" s="21" t="s">
        <v>19</v>
      </c>
      <c r="H245" s="22">
        <v>74850</v>
      </c>
      <c r="I245" s="22">
        <v>13473</v>
      </c>
      <c r="J245" s="23">
        <v>88323</v>
      </c>
      <c r="K245" s="24"/>
    </row>
    <row r="246" spans="1:11" ht="18" x14ac:dyDescent="0.25">
      <c r="A246" s="18">
        <v>44691</v>
      </c>
      <c r="B246" s="19" t="s">
        <v>78</v>
      </c>
      <c r="C246" s="20" t="s">
        <v>77</v>
      </c>
      <c r="D246" s="20">
        <v>63</v>
      </c>
      <c r="E246" s="20" t="s">
        <v>294</v>
      </c>
      <c r="F246" s="37">
        <v>1000056551</v>
      </c>
      <c r="G246" s="21" t="s">
        <v>19</v>
      </c>
      <c r="H246" s="22">
        <v>100335</v>
      </c>
      <c r="I246" s="22"/>
      <c r="J246" s="23">
        <v>100335</v>
      </c>
      <c r="K246" s="24"/>
    </row>
    <row r="247" spans="1:11" ht="18" x14ac:dyDescent="0.25">
      <c r="A247" s="18">
        <v>44693</v>
      </c>
      <c r="B247" s="19" t="s">
        <v>78</v>
      </c>
      <c r="C247" s="20" t="s">
        <v>77</v>
      </c>
      <c r="D247" s="20">
        <v>64</v>
      </c>
      <c r="E247" s="20" t="s">
        <v>339</v>
      </c>
      <c r="F247" s="65">
        <v>1000056568</v>
      </c>
      <c r="G247" s="21" t="s">
        <v>19</v>
      </c>
      <c r="H247" s="22">
        <v>71172</v>
      </c>
      <c r="I247" s="22">
        <v>12810.96</v>
      </c>
      <c r="J247" s="23">
        <v>83982.959999999992</v>
      </c>
      <c r="K247" s="24"/>
    </row>
    <row r="248" spans="1:11" ht="18" x14ac:dyDescent="0.25">
      <c r="A248" s="18">
        <v>44782</v>
      </c>
      <c r="B248" s="19" t="s">
        <v>78</v>
      </c>
      <c r="C248" s="20" t="s">
        <v>77</v>
      </c>
      <c r="D248" s="20">
        <v>70</v>
      </c>
      <c r="E248" s="20" t="s">
        <v>340</v>
      </c>
      <c r="F248" s="65">
        <v>1000057250</v>
      </c>
      <c r="G248" s="21" t="s">
        <v>39</v>
      </c>
      <c r="H248" s="22">
        <v>127575</v>
      </c>
      <c r="I248" s="22">
        <v>22963.5</v>
      </c>
      <c r="J248" s="23">
        <v>150538.5</v>
      </c>
      <c r="K248" s="24"/>
    </row>
    <row r="249" spans="1:11" ht="18" x14ac:dyDescent="0.25">
      <c r="A249" s="12"/>
      <c r="B249" s="13" t="s">
        <v>341</v>
      </c>
      <c r="C249" s="14" t="s">
        <v>342</v>
      </c>
      <c r="D249" s="74" t="s">
        <v>19</v>
      </c>
      <c r="E249" s="75"/>
      <c r="F249" s="75"/>
      <c r="G249" s="75"/>
      <c r="H249" s="15"/>
      <c r="I249" s="15"/>
      <c r="J249" s="15"/>
      <c r="K249" s="16">
        <v>28600</v>
      </c>
    </row>
    <row r="250" spans="1:11" ht="18" x14ac:dyDescent="0.25">
      <c r="A250" s="18">
        <v>44663</v>
      </c>
      <c r="B250" s="19" t="s">
        <v>341</v>
      </c>
      <c r="C250" s="20" t="s">
        <v>342</v>
      </c>
      <c r="D250" s="20">
        <v>8388</v>
      </c>
      <c r="E250" s="20" t="s">
        <v>343</v>
      </c>
      <c r="F250" s="34">
        <v>1000056447</v>
      </c>
      <c r="G250" s="21" t="s">
        <v>19</v>
      </c>
      <c r="H250" s="22">
        <v>13000</v>
      </c>
      <c r="I250" s="22"/>
      <c r="J250" s="23">
        <v>13000</v>
      </c>
      <c r="K250" s="24"/>
    </row>
    <row r="251" spans="1:11" ht="18" x14ac:dyDescent="0.25">
      <c r="A251" s="18">
        <v>44715</v>
      </c>
      <c r="B251" s="19" t="s">
        <v>341</v>
      </c>
      <c r="C251" s="20" t="s">
        <v>342</v>
      </c>
      <c r="D251" s="20">
        <v>8852</v>
      </c>
      <c r="E251" s="20" t="s">
        <v>344</v>
      </c>
      <c r="F251" s="34">
        <v>1000056800</v>
      </c>
      <c r="G251" s="21" t="s">
        <v>44</v>
      </c>
      <c r="H251" s="22">
        <v>15600</v>
      </c>
      <c r="I251" s="22"/>
      <c r="J251" s="23">
        <v>15600</v>
      </c>
      <c r="K251" s="24"/>
    </row>
    <row r="252" spans="1:11" ht="18" x14ac:dyDescent="0.25">
      <c r="A252" s="12"/>
      <c r="B252" s="13" t="s">
        <v>345</v>
      </c>
      <c r="C252" s="14" t="s">
        <v>346</v>
      </c>
      <c r="D252" s="74" t="s">
        <v>1142</v>
      </c>
      <c r="E252" s="75"/>
      <c r="F252" s="75"/>
      <c r="G252" s="75"/>
      <c r="H252" s="15"/>
      <c r="I252" s="15"/>
      <c r="J252" s="15"/>
      <c r="K252" s="16">
        <v>52987</v>
      </c>
    </row>
    <row r="253" spans="1:11" ht="18" x14ac:dyDescent="0.25">
      <c r="A253" s="18">
        <v>44882</v>
      </c>
      <c r="B253" s="19" t="s">
        <v>345</v>
      </c>
      <c r="C253" s="20" t="s">
        <v>346</v>
      </c>
      <c r="D253" s="20">
        <v>442</v>
      </c>
      <c r="E253" s="20" t="s">
        <v>1314</v>
      </c>
      <c r="F253" s="20">
        <v>1000057939</v>
      </c>
      <c r="G253" s="21" t="s">
        <v>1315</v>
      </c>
      <c r="H253" s="22">
        <v>18000</v>
      </c>
      <c r="I253" s="22">
        <v>0</v>
      </c>
      <c r="J253" s="23">
        <v>18000</v>
      </c>
      <c r="K253" s="24"/>
    </row>
    <row r="254" spans="1:11" ht="18" x14ac:dyDescent="0.25">
      <c r="A254" s="12"/>
      <c r="B254" s="13" t="s">
        <v>3</v>
      </c>
      <c r="C254" s="14" t="s">
        <v>79</v>
      </c>
      <c r="D254" s="73" t="s">
        <v>348</v>
      </c>
      <c r="E254" s="73"/>
      <c r="F254" s="73"/>
      <c r="G254" s="73"/>
      <c r="H254" s="15"/>
      <c r="I254" s="15"/>
      <c r="J254" s="15"/>
      <c r="K254" s="25">
        <v>775318.05</v>
      </c>
    </row>
    <row r="255" spans="1:11" ht="18" x14ac:dyDescent="0.25">
      <c r="A255" s="18">
        <v>44848</v>
      </c>
      <c r="B255" s="19" t="s">
        <v>3</v>
      </c>
      <c r="C255" s="20">
        <v>101140496</v>
      </c>
      <c r="D255" s="20">
        <v>2007150</v>
      </c>
      <c r="E255" s="20" t="s">
        <v>349</v>
      </c>
      <c r="F255" s="20"/>
      <c r="G255" s="21" t="s">
        <v>9</v>
      </c>
      <c r="H255" s="22">
        <v>149522</v>
      </c>
      <c r="I255" s="22">
        <v>0</v>
      </c>
      <c r="J255" s="23">
        <v>149522</v>
      </c>
      <c r="K255" s="24"/>
    </row>
    <row r="256" spans="1:11" ht="18" x14ac:dyDescent="0.25">
      <c r="A256" s="18">
        <v>44813</v>
      </c>
      <c r="B256" s="19" t="s">
        <v>3</v>
      </c>
      <c r="C256" s="20">
        <v>101140496</v>
      </c>
      <c r="D256" s="20">
        <v>2006727</v>
      </c>
      <c r="E256" s="20" t="s">
        <v>337</v>
      </c>
      <c r="F256" s="20"/>
      <c r="G256" s="21" t="s">
        <v>9</v>
      </c>
      <c r="H256" s="22">
        <v>149617.18</v>
      </c>
      <c r="I256" s="22">
        <v>108.93</v>
      </c>
      <c r="J256" s="23">
        <v>149726.10999999999</v>
      </c>
      <c r="K256" s="24"/>
    </row>
    <row r="257" spans="1:11" ht="18" x14ac:dyDescent="0.25">
      <c r="A257" s="18">
        <v>44831</v>
      </c>
      <c r="B257" s="19" t="s">
        <v>3</v>
      </c>
      <c r="C257" s="20">
        <v>101140496</v>
      </c>
      <c r="D257" s="20">
        <v>2006903</v>
      </c>
      <c r="E257" s="20" t="s">
        <v>350</v>
      </c>
      <c r="F257" s="20">
        <v>1000057581</v>
      </c>
      <c r="G257" s="21" t="s">
        <v>9</v>
      </c>
      <c r="H257" s="22">
        <v>156689</v>
      </c>
      <c r="I257" s="22">
        <v>180</v>
      </c>
      <c r="J257" s="23">
        <v>156869</v>
      </c>
      <c r="K257" s="24"/>
    </row>
    <row r="258" spans="1:11" ht="18" x14ac:dyDescent="0.25">
      <c r="A258" s="18">
        <v>44881</v>
      </c>
      <c r="B258" s="19" t="s">
        <v>3</v>
      </c>
      <c r="C258" s="20">
        <v>101140496</v>
      </c>
      <c r="D258" s="20">
        <v>2007611</v>
      </c>
      <c r="E258" s="20" t="s">
        <v>1316</v>
      </c>
      <c r="F258" s="20">
        <v>1000057849</v>
      </c>
      <c r="G258" s="21" t="s">
        <v>9</v>
      </c>
      <c r="H258" s="22">
        <v>132195.10999999999</v>
      </c>
      <c r="I258" s="22">
        <v>108.93</v>
      </c>
      <c r="J258" s="23">
        <v>132304.03999999998</v>
      </c>
      <c r="K258" s="24"/>
    </row>
    <row r="259" spans="1:11" ht="18" x14ac:dyDescent="0.25">
      <c r="A259" s="12"/>
      <c r="B259" s="13" t="s">
        <v>41</v>
      </c>
      <c r="C259" s="14">
        <v>101001577</v>
      </c>
      <c r="D259" s="74" t="s">
        <v>1317</v>
      </c>
      <c r="E259" s="75"/>
      <c r="F259" s="75"/>
      <c r="G259" s="75"/>
      <c r="H259" s="15"/>
      <c r="I259" s="15"/>
      <c r="J259" s="15"/>
      <c r="K259" s="16">
        <v>624340.31000000006</v>
      </c>
    </row>
    <row r="260" spans="1:11" ht="18" x14ac:dyDescent="0.25">
      <c r="A260" s="18">
        <v>44893</v>
      </c>
      <c r="B260" s="19" t="s">
        <v>41</v>
      </c>
      <c r="C260" s="20">
        <v>101001577</v>
      </c>
      <c r="D260" s="20">
        <v>169</v>
      </c>
      <c r="E260" s="20" t="s">
        <v>1318</v>
      </c>
      <c r="F260" s="20" t="s">
        <v>189</v>
      </c>
      <c r="G260" s="21" t="s">
        <v>1317</v>
      </c>
      <c r="H260" s="22">
        <v>279091.59999999998</v>
      </c>
      <c r="I260" s="22">
        <v>0</v>
      </c>
      <c r="J260" s="23">
        <v>279091.59999999998</v>
      </c>
      <c r="K260" s="24"/>
    </row>
    <row r="261" spans="1:11" ht="18" x14ac:dyDescent="0.25">
      <c r="A261" s="18">
        <v>44893</v>
      </c>
      <c r="B261" s="19" t="s">
        <v>41</v>
      </c>
      <c r="C261" s="20">
        <v>101001577</v>
      </c>
      <c r="D261" s="20">
        <v>157</v>
      </c>
      <c r="E261" s="20" t="s">
        <v>1319</v>
      </c>
      <c r="F261" s="20" t="s">
        <v>189</v>
      </c>
      <c r="G261" s="21" t="s">
        <v>1317</v>
      </c>
      <c r="H261" s="22">
        <v>27504.53</v>
      </c>
      <c r="I261" s="22"/>
      <c r="J261" s="23">
        <v>27504.53</v>
      </c>
      <c r="K261" s="24"/>
    </row>
    <row r="262" spans="1:11" ht="18" x14ac:dyDescent="0.25">
      <c r="A262" s="18">
        <v>44893</v>
      </c>
      <c r="B262" s="19" t="s">
        <v>41</v>
      </c>
      <c r="C262" s="20">
        <v>101001577</v>
      </c>
      <c r="D262" s="20">
        <v>92</v>
      </c>
      <c r="E262" s="20" t="s">
        <v>1320</v>
      </c>
      <c r="F262" s="20" t="s">
        <v>189</v>
      </c>
      <c r="G262" s="21" t="s">
        <v>1317</v>
      </c>
      <c r="H262" s="22">
        <v>3792.2</v>
      </c>
      <c r="I262" s="22"/>
      <c r="J262" s="23">
        <v>3792.2</v>
      </c>
      <c r="K262" s="24"/>
    </row>
    <row r="263" spans="1:11" ht="18" x14ac:dyDescent="0.25">
      <c r="A263" s="18">
        <v>44893</v>
      </c>
      <c r="B263" s="19" t="s">
        <v>41</v>
      </c>
      <c r="C263" s="20">
        <v>101001577</v>
      </c>
      <c r="D263" s="20">
        <v>141</v>
      </c>
      <c r="E263" s="20" t="s">
        <v>1321</v>
      </c>
      <c r="F263" s="20" t="s">
        <v>189</v>
      </c>
      <c r="G263" s="21" t="s">
        <v>1317</v>
      </c>
      <c r="H263" s="22">
        <v>2428.5500000000002</v>
      </c>
      <c r="I263" s="22"/>
      <c r="J263" s="23">
        <v>2428.5500000000002</v>
      </c>
      <c r="K263" s="24"/>
    </row>
    <row r="264" spans="1:11" ht="18" x14ac:dyDescent="0.25">
      <c r="A264" s="18">
        <v>44893</v>
      </c>
      <c r="B264" s="19" t="s">
        <v>41</v>
      </c>
      <c r="C264" s="20">
        <v>101001577</v>
      </c>
      <c r="D264" s="20">
        <v>174</v>
      </c>
      <c r="E264" s="20" t="s">
        <v>1322</v>
      </c>
      <c r="F264" s="20" t="s">
        <v>189</v>
      </c>
      <c r="G264" s="21" t="s">
        <v>1317</v>
      </c>
      <c r="H264" s="22">
        <v>21233.22</v>
      </c>
      <c r="I264" s="22"/>
      <c r="J264" s="23">
        <v>21233.22</v>
      </c>
      <c r="K264" s="24"/>
    </row>
    <row r="265" spans="1:11" ht="18" x14ac:dyDescent="0.25">
      <c r="A265" s="18">
        <v>44923</v>
      </c>
      <c r="B265" s="19" t="s">
        <v>41</v>
      </c>
      <c r="C265" s="20">
        <v>101001577</v>
      </c>
      <c r="D265" s="20">
        <v>142</v>
      </c>
      <c r="E265" s="20" t="s">
        <v>1323</v>
      </c>
      <c r="F265" s="20" t="s">
        <v>189</v>
      </c>
      <c r="G265" s="21" t="s">
        <v>1317</v>
      </c>
      <c r="H265" s="22">
        <v>1595</v>
      </c>
      <c r="I265" s="22">
        <v>287.10000000000002</v>
      </c>
      <c r="J265" s="23">
        <v>2073.5</v>
      </c>
      <c r="K265" s="26"/>
    </row>
    <row r="266" spans="1:11" ht="18" x14ac:dyDescent="0.25">
      <c r="A266" s="18">
        <v>44923</v>
      </c>
      <c r="B266" s="19" t="s">
        <v>41</v>
      </c>
      <c r="C266" s="20">
        <v>101001577</v>
      </c>
      <c r="D266" s="20">
        <v>93</v>
      </c>
      <c r="E266" s="20" t="s">
        <v>1324</v>
      </c>
      <c r="F266" s="20" t="s">
        <v>189</v>
      </c>
      <c r="G266" s="21" t="s">
        <v>1317</v>
      </c>
      <c r="H266" s="22">
        <v>2500</v>
      </c>
      <c r="I266" s="22">
        <v>450</v>
      </c>
      <c r="J266" s="23">
        <v>3250</v>
      </c>
      <c r="K266" s="26"/>
    </row>
    <row r="267" spans="1:11" ht="18" x14ac:dyDescent="0.25">
      <c r="A267" s="18">
        <v>44923</v>
      </c>
      <c r="B267" s="19" t="s">
        <v>41</v>
      </c>
      <c r="C267" s="20">
        <v>101001577</v>
      </c>
      <c r="D267" s="20">
        <v>175</v>
      </c>
      <c r="E267" s="20" t="s">
        <v>1325</v>
      </c>
      <c r="F267" s="20" t="s">
        <v>189</v>
      </c>
      <c r="G267" s="21" t="s">
        <v>1317</v>
      </c>
      <c r="H267" s="22">
        <v>13680</v>
      </c>
      <c r="I267" s="22">
        <v>2462.4</v>
      </c>
      <c r="J267" s="23">
        <v>17784</v>
      </c>
      <c r="K267" s="26"/>
    </row>
    <row r="268" spans="1:11" ht="18" x14ac:dyDescent="0.25">
      <c r="A268" s="18">
        <v>44923</v>
      </c>
      <c r="B268" s="19" t="s">
        <v>41</v>
      </c>
      <c r="C268" s="20">
        <v>101001577</v>
      </c>
      <c r="D268" s="20">
        <v>170</v>
      </c>
      <c r="E268" s="20" t="s">
        <v>1326</v>
      </c>
      <c r="F268" s="20" t="s">
        <v>189</v>
      </c>
      <c r="G268" s="21" t="s">
        <v>1317</v>
      </c>
      <c r="H268" s="22">
        <v>217731.28</v>
      </c>
      <c r="I268" s="22">
        <v>39191.629999999997</v>
      </c>
      <c r="J268" s="23">
        <v>267182.71000000002</v>
      </c>
      <c r="K268" s="26"/>
    </row>
    <row r="269" spans="1:11" ht="18" x14ac:dyDescent="0.25">
      <c r="A269" s="12"/>
      <c r="B269" s="13" t="s">
        <v>1327</v>
      </c>
      <c r="C269" s="14">
        <v>131788998</v>
      </c>
      <c r="D269" s="74" t="s">
        <v>1317</v>
      </c>
      <c r="E269" s="75"/>
      <c r="F269" s="75"/>
      <c r="G269" s="75"/>
      <c r="H269" s="15"/>
      <c r="I269" s="15"/>
      <c r="J269" s="15"/>
      <c r="K269" s="16">
        <v>4812</v>
      </c>
    </row>
    <row r="270" spans="1:11" ht="60.75" x14ac:dyDescent="0.25">
      <c r="A270" s="18">
        <v>44909</v>
      </c>
      <c r="B270" s="19" t="s">
        <v>1327</v>
      </c>
      <c r="C270" s="20">
        <v>131788998</v>
      </c>
      <c r="D270" s="20">
        <v>3121</v>
      </c>
      <c r="E270" s="20" t="s">
        <v>1328</v>
      </c>
      <c r="F270" s="66" t="s">
        <v>1329</v>
      </c>
      <c r="G270" s="21" t="s">
        <v>1317</v>
      </c>
      <c r="H270" s="22">
        <v>4812</v>
      </c>
      <c r="I270" s="22">
        <v>0</v>
      </c>
      <c r="J270" s="23">
        <v>4812</v>
      </c>
      <c r="K270" s="24"/>
    </row>
    <row r="271" spans="1:11" ht="18" x14ac:dyDescent="0.25">
      <c r="A271" s="12"/>
      <c r="B271" s="13" t="s">
        <v>27</v>
      </c>
      <c r="C271" s="14">
        <v>130023417</v>
      </c>
      <c r="D271" s="73" t="s">
        <v>351</v>
      </c>
      <c r="E271" s="73"/>
      <c r="F271" s="73"/>
      <c r="G271" s="73"/>
      <c r="H271" s="15"/>
      <c r="I271" s="15"/>
      <c r="J271" s="15"/>
      <c r="K271" s="25">
        <v>1097168.7200000002</v>
      </c>
    </row>
    <row r="272" spans="1:11" ht="18" x14ac:dyDescent="0.25">
      <c r="A272" s="18">
        <v>44783</v>
      </c>
      <c r="B272" s="19" t="s">
        <v>27</v>
      </c>
      <c r="C272" s="20">
        <v>130023417</v>
      </c>
      <c r="D272" s="20">
        <v>344</v>
      </c>
      <c r="E272" s="20" t="s">
        <v>353</v>
      </c>
      <c r="F272" s="65">
        <v>1000057220</v>
      </c>
      <c r="G272" s="21" t="s">
        <v>80</v>
      </c>
      <c r="H272" s="22">
        <v>50850</v>
      </c>
      <c r="I272" s="22">
        <v>0</v>
      </c>
      <c r="J272" s="23">
        <v>50850</v>
      </c>
      <c r="K272" s="24"/>
    </row>
    <row r="273" spans="1:11" ht="18" x14ac:dyDescent="0.25">
      <c r="A273" s="18">
        <v>44783</v>
      </c>
      <c r="B273" s="19" t="s">
        <v>27</v>
      </c>
      <c r="C273" s="20">
        <v>130023417</v>
      </c>
      <c r="D273" s="20">
        <v>343</v>
      </c>
      <c r="E273" s="20" t="s">
        <v>354</v>
      </c>
      <c r="F273" s="65">
        <v>1000057221</v>
      </c>
      <c r="G273" s="21" t="s">
        <v>36</v>
      </c>
      <c r="H273" s="22">
        <v>141791</v>
      </c>
      <c r="I273" s="22">
        <v>17663.759999999998</v>
      </c>
      <c r="J273" s="23">
        <v>159454.76</v>
      </c>
      <c r="K273" s="24"/>
    </row>
    <row r="274" spans="1:11" ht="18" x14ac:dyDescent="0.25">
      <c r="A274" s="18">
        <v>44777</v>
      </c>
      <c r="B274" s="19" t="s">
        <v>27</v>
      </c>
      <c r="C274" s="20">
        <v>130023417</v>
      </c>
      <c r="D274" s="20">
        <v>341</v>
      </c>
      <c r="E274" s="20" t="s">
        <v>355</v>
      </c>
      <c r="F274" s="65">
        <v>1000057229</v>
      </c>
      <c r="G274" s="21" t="s">
        <v>36</v>
      </c>
      <c r="H274" s="22">
        <v>80990</v>
      </c>
      <c r="I274" s="22">
        <v>14578.2</v>
      </c>
      <c r="J274" s="23">
        <v>95568.2</v>
      </c>
      <c r="K274" s="24"/>
    </row>
    <row r="275" spans="1:11" ht="18" x14ac:dyDescent="0.25">
      <c r="A275" s="18">
        <v>44813</v>
      </c>
      <c r="B275" s="19" t="s">
        <v>27</v>
      </c>
      <c r="C275" s="20">
        <v>130023417</v>
      </c>
      <c r="D275" s="20">
        <v>346</v>
      </c>
      <c r="E275" s="20" t="s">
        <v>357</v>
      </c>
      <c r="F275" s="20">
        <v>1000057463</v>
      </c>
      <c r="G275" s="21" t="s">
        <v>36</v>
      </c>
      <c r="H275" s="22">
        <v>16822.080000000002</v>
      </c>
      <c r="I275" s="22">
        <v>22608</v>
      </c>
      <c r="J275" s="23">
        <v>39430.080000000002</v>
      </c>
      <c r="K275" s="24"/>
    </row>
    <row r="276" spans="1:11" ht="18" x14ac:dyDescent="0.25">
      <c r="A276" s="18">
        <v>44811</v>
      </c>
      <c r="B276" s="19" t="s">
        <v>27</v>
      </c>
      <c r="C276" s="20">
        <v>130023417</v>
      </c>
      <c r="D276" s="20">
        <v>345</v>
      </c>
      <c r="E276" s="20" t="s">
        <v>358</v>
      </c>
      <c r="F276" s="20">
        <v>1000057464</v>
      </c>
      <c r="G276" s="21" t="s">
        <v>36</v>
      </c>
      <c r="H276" s="22">
        <v>76630</v>
      </c>
      <c r="I276" s="22">
        <v>13793.4</v>
      </c>
      <c r="J276" s="23">
        <v>90423.4</v>
      </c>
      <c r="K276" s="24"/>
    </row>
    <row r="277" spans="1:11" ht="18" x14ac:dyDescent="0.25">
      <c r="A277" s="18">
        <v>44817</v>
      </c>
      <c r="B277" s="19" t="s">
        <v>27</v>
      </c>
      <c r="C277" s="20">
        <v>130023417</v>
      </c>
      <c r="D277" s="20">
        <v>347</v>
      </c>
      <c r="E277" s="20" t="s">
        <v>359</v>
      </c>
      <c r="F277" s="65">
        <v>1000057461</v>
      </c>
      <c r="G277" s="21" t="s">
        <v>36</v>
      </c>
      <c r="H277" s="22">
        <v>159014</v>
      </c>
      <c r="I277" s="22">
        <v>4265.28</v>
      </c>
      <c r="J277" s="23">
        <v>163279.28</v>
      </c>
      <c r="K277" s="24"/>
    </row>
    <row r="278" spans="1:11" ht="18" x14ac:dyDescent="0.25">
      <c r="A278" s="18">
        <v>44819</v>
      </c>
      <c r="B278" s="19" t="s">
        <v>27</v>
      </c>
      <c r="C278" s="20">
        <v>130023417</v>
      </c>
      <c r="D278" s="20">
        <v>348</v>
      </c>
      <c r="E278" s="20" t="s">
        <v>360</v>
      </c>
      <c r="F278" s="65">
        <v>1000057462</v>
      </c>
      <c r="G278" s="21" t="s">
        <v>36</v>
      </c>
      <c r="H278" s="22">
        <v>162158</v>
      </c>
      <c r="I278" s="22">
        <v>0</v>
      </c>
      <c r="J278" s="23">
        <v>162158</v>
      </c>
      <c r="K278" s="24"/>
    </row>
    <row r="279" spans="1:11" ht="18" x14ac:dyDescent="0.25">
      <c r="A279" s="18">
        <v>44859</v>
      </c>
      <c r="B279" s="19" t="s">
        <v>27</v>
      </c>
      <c r="C279" s="20">
        <v>130023417</v>
      </c>
      <c r="D279" s="20">
        <v>350</v>
      </c>
      <c r="E279" s="20" t="s">
        <v>715</v>
      </c>
      <c r="F279" s="20">
        <v>1000057748</v>
      </c>
      <c r="G279" s="21" t="s">
        <v>36</v>
      </c>
      <c r="H279" s="22">
        <v>72760</v>
      </c>
      <c r="I279" s="22">
        <v>13096.8</v>
      </c>
      <c r="J279" s="23">
        <v>85856.8</v>
      </c>
      <c r="K279" s="24"/>
    </row>
    <row r="280" spans="1:11" ht="18" x14ac:dyDescent="0.25">
      <c r="A280" s="18">
        <v>44748</v>
      </c>
      <c r="B280" s="19" t="s">
        <v>27</v>
      </c>
      <c r="C280" s="20">
        <v>130023417</v>
      </c>
      <c r="D280" s="20">
        <v>337</v>
      </c>
      <c r="E280" s="20" t="s">
        <v>1143</v>
      </c>
      <c r="F280" s="20"/>
      <c r="G280" s="21" t="s">
        <v>36</v>
      </c>
      <c r="H280" s="22">
        <v>80420</v>
      </c>
      <c r="I280" s="22">
        <v>14475.6</v>
      </c>
      <c r="J280" s="23">
        <v>94895.6</v>
      </c>
      <c r="K280" s="24"/>
    </row>
    <row r="281" spans="1:11" ht="18" x14ac:dyDescent="0.25">
      <c r="A281" s="18">
        <v>44859</v>
      </c>
      <c r="B281" s="19" t="s">
        <v>27</v>
      </c>
      <c r="C281" s="20">
        <v>130023417</v>
      </c>
      <c r="D281" s="20">
        <v>349</v>
      </c>
      <c r="E281" s="20" t="s">
        <v>1144</v>
      </c>
      <c r="F281" s="20">
        <v>1000057747</v>
      </c>
      <c r="G281" s="21" t="s">
        <v>36</v>
      </c>
      <c r="H281" s="22">
        <v>131570</v>
      </c>
      <c r="I281" s="22">
        <v>23682.6</v>
      </c>
      <c r="J281" s="23">
        <v>155252.6</v>
      </c>
      <c r="K281" s="24"/>
    </row>
    <row r="282" spans="1:11" ht="18" x14ac:dyDescent="0.25">
      <c r="A282" s="12"/>
      <c r="B282" s="13" t="s">
        <v>362</v>
      </c>
      <c r="C282" s="14">
        <v>130911096</v>
      </c>
      <c r="D282" s="73" t="s">
        <v>361</v>
      </c>
      <c r="E282" s="73"/>
      <c r="F282" s="73"/>
      <c r="G282" s="73"/>
      <c r="H282" s="15"/>
      <c r="I282" s="15"/>
      <c r="J282" s="15"/>
      <c r="K282" s="25">
        <v>814259</v>
      </c>
    </row>
    <row r="283" spans="1:11" ht="18" x14ac:dyDescent="0.25">
      <c r="A283" s="18">
        <v>44333</v>
      </c>
      <c r="B283" s="19" t="s">
        <v>362</v>
      </c>
      <c r="C283" s="20">
        <v>130911096</v>
      </c>
      <c r="D283" s="20">
        <v>272</v>
      </c>
      <c r="E283" s="20" t="s">
        <v>363</v>
      </c>
      <c r="F283" s="20">
        <v>1000053810</v>
      </c>
      <c r="G283" s="21" t="s">
        <v>364</v>
      </c>
      <c r="H283" s="22">
        <v>7900</v>
      </c>
      <c r="I283" s="22">
        <v>1422</v>
      </c>
      <c r="J283" s="23">
        <v>9322</v>
      </c>
      <c r="K283" s="24"/>
    </row>
    <row r="284" spans="1:11" ht="18" x14ac:dyDescent="0.25">
      <c r="A284" s="18">
        <v>44344</v>
      </c>
      <c r="B284" s="19" t="s">
        <v>362</v>
      </c>
      <c r="C284" s="20">
        <v>130911096</v>
      </c>
      <c r="D284" s="20">
        <v>274</v>
      </c>
      <c r="E284" s="20" t="s">
        <v>365</v>
      </c>
      <c r="F284" s="20">
        <v>1000053735</v>
      </c>
      <c r="G284" s="21" t="s">
        <v>366</v>
      </c>
      <c r="H284" s="22">
        <v>99800</v>
      </c>
      <c r="I284" s="22">
        <v>17964</v>
      </c>
      <c r="J284" s="23">
        <v>117764</v>
      </c>
      <c r="K284" s="24"/>
    </row>
    <row r="285" spans="1:11" ht="18" x14ac:dyDescent="0.25">
      <c r="A285" s="18">
        <v>44344</v>
      </c>
      <c r="B285" s="19" t="s">
        <v>362</v>
      </c>
      <c r="C285" s="20">
        <v>130911096</v>
      </c>
      <c r="D285" s="20">
        <v>275</v>
      </c>
      <c r="E285" s="20" t="s">
        <v>367</v>
      </c>
      <c r="F285" s="20">
        <v>1000053796</v>
      </c>
      <c r="G285" s="21" t="s">
        <v>364</v>
      </c>
      <c r="H285" s="22">
        <v>58600</v>
      </c>
      <c r="I285" s="22">
        <v>10548</v>
      </c>
      <c r="J285" s="23">
        <v>69148</v>
      </c>
      <c r="K285" s="24"/>
    </row>
    <row r="286" spans="1:11" ht="18" x14ac:dyDescent="0.25">
      <c r="A286" s="18">
        <v>44368</v>
      </c>
      <c r="B286" s="19" t="s">
        <v>362</v>
      </c>
      <c r="C286" s="20">
        <v>130911096</v>
      </c>
      <c r="D286" s="20">
        <v>276</v>
      </c>
      <c r="E286" s="20" t="s">
        <v>368</v>
      </c>
      <c r="F286" s="20">
        <v>1000053811</v>
      </c>
      <c r="G286" s="21" t="s">
        <v>369</v>
      </c>
      <c r="H286" s="22">
        <v>27600</v>
      </c>
      <c r="I286" s="22">
        <v>4968</v>
      </c>
      <c r="J286" s="23">
        <v>32568</v>
      </c>
      <c r="K286" s="24"/>
    </row>
    <row r="287" spans="1:11" ht="18" x14ac:dyDescent="0.25">
      <c r="A287" s="18">
        <v>44404</v>
      </c>
      <c r="B287" s="19" t="s">
        <v>362</v>
      </c>
      <c r="C287" s="20">
        <v>130911096</v>
      </c>
      <c r="D287" s="20">
        <v>279</v>
      </c>
      <c r="E287" s="20" t="s">
        <v>370</v>
      </c>
      <c r="F287" s="20">
        <v>1000054154</v>
      </c>
      <c r="G287" s="21" t="s">
        <v>369</v>
      </c>
      <c r="H287" s="22">
        <v>19800</v>
      </c>
      <c r="I287" s="22">
        <v>3564</v>
      </c>
      <c r="J287" s="23">
        <v>23364</v>
      </c>
      <c r="K287" s="24"/>
    </row>
    <row r="288" spans="1:11" ht="18" x14ac:dyDescent="0.25">
      <c r="A288" s="18">
        <v>44404</v>
      </c>
      <c r="B288" s="19" t="s">
        <v>362</v>
      </c>
      <c r="C288" s="20">
        <v>130911096</v>
      </c>
      <c r="D288" s="20">
        <v>278</v>
      </c>
      <c r="E288" s="20" t="s">
        <v>371</v>
      </c>
      <c r="F288" s="20">
        <v>1000054185</v>
      </c>
      <c r="G288" s="21" t="s">
        <v>372</v>
      </c>
      <c r="H288" s="22">
        <v>101800</v>
      </c>
      <c r="I288" s="22">
        <v>18324</v>
      </c>
      <c r="J288" s="23">
        <v>120124</v>
      </c>
      <c r="K288" s="24"/>
    </row>
    <row r="289" spans="1:11" ht="18" x14ac:dyDescent="0.25">
      <c r="A289" s="18">
        <v>44466</v>
      </c>
      <c r="B289" s="19" t="s">
        <v>362</v>
      </c>
      <c r="C289" s="20">
        <v>130911096</v>
      </c>
      <c r="D289" s="20">
        <v>281</v>
      </c>
      <c r="E289" s="20" t="s">
        <v>373</v>
      </c>
      <c r="F289" s="20">
        <v>1000054495</v>
      </c>
      <c r="G289" s="21" t="s">
        <v>374</v>
      </c>
      <c r="H289" s="22">
        <v>70500</v>
      </c>
      <c r="I289" s="22">
        <v>12690</v>
      </c>
      <c r="J289" s="23">
        <v>83190</v>
      </c>
      <c r="K289" s="24"/>
    </row>
    <row r="290" spans="1:11" ht="18" x14ac:dyDescent="0.25">
      <c r="A290" s="18">
        <v>44495</v>
      </c>
      <c r="B290" s="19" t="s">
        <v>362</v>
      </c>
      <c r="C290" s="20">
        <v>130911096</v>
      </c>
      <c r="D290" s="20">
        <v>287</v>
      </c>
      <c r="E290" s="20" t="s">
        <v>375</v>
      </c>
      <c r="F290" s="20">
        <v>1000055004</v>
      </c>
      <c r="G290" s="21" t="s">
        <v>376</v>
      </c>
      <c r="H290" s="22">
        <v>42000</v>
      </c>
      <c r="I290" s="22">
        <v>7560</v>
      </c>
      <c r="J290" s="23">
        <v>49560</v>
      </c>
      <c r="K290" s="24"/>
    </row>
    <row r="291" spans="1:11" ht="18" x14ac:dyDescent="0.25">
      <c r="A291" s="18">
        <v>44840</v>
      </c>
      <c r="B291" s="19" t="s">
        <v>362</v>
      </c>
      <c r="C291" s="20">
        <v>130911096</v>
      </c>
      <c r="D291" s="20">
        <v>405</v>
      </c>
      <c r="E291" s="20" t="s">
        <v>379</v>
      </c>
      <c r="F291" s="20">
        <v>1000057663</v>
      </c>
      <c r="G291" s="21" t="s">
        <v>376</v>
      </c>
      <c r="H291" s="22">
        <v>51250</v>
      </c>
      <c r="I291" s="22">
        <v>9225</v>
      </c>
      <c r="J291" s="23">
        <v>60475</v>
      </c>
      <c r="K291" s="24"/>
    </row>
    <row r="292" spans="1:11" ht="18" x14ac:dyDescent="0.25">
      <c r="A292" s="18">
        <v>44894</v>
      </c>
      <c r="B292" s="19" t="s">
        <v>362</v>
      </c>
      <c r="C292" s="20">
        <v>130911096</v>
      </c>
      <c r="D292" s="20">
        <v>409</v>
      </c>
      <c r="E292" s="20" t="s">
        <v>470</v>
      </c>
      <c r="F292" s="20">
        <v>1000057758</v>
      </c>
      <c r="G292" s="21" t="s">
        <v>378</v>
      </c>
      <c r="H292" s="22">
        <v>123450</v>
      </c>
      <c r="I292" s="22">
        <v>22221</v>
      </c>
      <c r="J292" s="23">
        <v>145671</v>
      </c>
      <c r="K292" s="24"/>
    </row>
    <row r="293" spans="1:11" ht="18" x14ac:dyDescent="0.25">
      <c r="A293" s="18">
        <v>44894</v>
      </c>
      <c r="B293" s="19" t="s">
        <v>362</v>
      </c>
      <c r="C293" s="20">
        <v>130911096</v>
      </c>
      <c r="D293" s="20">
        <v>407</v>
      </c>
      <c r="E293" s="20" t="s">
        <v>469</v>
      </c>
      <c r="F293" s="20"/>
      <c r="G293" s="21" t="s">
        <v>378</v>
      </c>
      <c r="H293" s="22">
        <v>73600</v>
      </c>
      <c r="I293" s="22">
        <v>13248</v>
      </c>
      <c r="J293" s="23">
        <v>86848</v>
      </c>
      <c r="K293" s="24"/>
    </row>
    <row r="294" spans="1:11" ht="18" x14ac:dyDescent="0.25">
      <c r="A294" s="18">
        <v>44894</v>
      </c>
      <c r="B294" s="19" t="s">
        <v>362</v>
      </c>
      <c r="C294" s="20">
        <v>130911096</v>
      </c>
      <c r="D294" s="20">
        <v>408</v>
      </c>
      <c r="E294" s="20" t="s">
        <v>1330</v>
      </c>
      <c r="F294" s="20"/>
      <c r="G294" s="21" t="s">
        <v>378</v>
      </c>
      <c r="H294" s="22">
        <v>13750</v>
      </c>
      <c r="I294" s="22">
        <v>2475</v>
      </c>
      <c r="J294" s="23">
        <v>16225</v>
      </c>
      <c r="K294" s="24"/>
    </row>
    <row r="295" spans="1:11" ht="18" x14ac:dyDescent="0.25">
      <c r="A295" s="12"/>
      <c r="B295" s="13" t="s">
        <v>28</v>
      </c>
      <c r="C295" s="14" t="s">
        <v>81</v>
      </c>
      <c r="D295" s="73" t="s">
        <v>361</v>
      </c>
      <c r="E295" s="73"/>
      <c r="F295" s="73"/>
      <c r="G295" s="73"/>
      <c r="H295" s="15"/>
      <c r="I295" s="15"/>
      <c r="J295" s="15"/>
      <c r="K295" s="25">
        <v>73820.800000000003</v>
      </c>
    </row>
    <row r="296" spans="1:11" ht="18" x14ac:dyDescent="0.25">
      <c r="A296" s="35">
        <v>44872</v>
      </c>
      <c r="B296" s="19" t="s">
        <v>28</v>
      </c>
      <c r="C296" s="20" t="s">
        <v>81</v>
      </c>
      <c r="D296" s="20">
        <v>97706</v>
      </c>
      <c r="E296" s="20" t="s">
        <v>1145</v>
      </c>
      <c r="F296" s="65">
        <v>1000057854</v>
      </c>
      <c r="G296" s="21" t="s">
        <v>1146</v>
      </c>
      <c r="H296" s="22">
        <v>41350</v>
      </c>
      <c r="I296" s="22">
        <v>7443</v>
      </c>
      <c r="J296" s="23">
        <v>48793</v>
      </c>
      <c r="K296" s="24"/>
    </row>
    <row r="297" spans="1:11" ht="18" x14ac:dyDescent="0.25">
      <c r="A297" s="35">
        <v>44866</v>
      </c>
      <c r="B297" s="19" t="s">
        <v>28</v>
      </c>
      <c r="C297" s="20">
        <v>101835001</v>
      </c>
      <c r="D297" s="20">
        <v>97634</v>
      </c>
      <c r="E297" s="20" t="s">
        <v>1147</v>
      </c>
      <c r="F297" s="65">
        <v>1000057677</v>
      </c>
      <c r="G297" s="21" t="s">
        <v>35</v>
      </c>
      <c r="H297" s="22">
        <v>13210</v>
      </c>
      <c r="I297" s="22">
        <v>2377.8000000000002</v>
      </c>
      <c r="J297" s="23">
        <v>15587.8</v>
      </c>
      <c r="K297" s="24"/>
    </row>
    <row r="298" spans="1:11" ht="18" x14ac:dyDescent="0.25">
      <c r="A298" s="35">
        <v>44876</v>
      </c>
      <c r="B298" s="19" t="s">
        <v>28</v>
      </c>
      <c r="C298" s="20">
        <v>101835001</v>
      </c>
      <c r="D298" s="20">
        <v>97790</v>
      </c>
      <c r="E298" s="20" t="s">
        <v>1148</v>
      </c>
      <c r="F298" s="65">
        <v>1000057882</v>
      </c>
      <c r="G298" s="21" t="s">
        <v>1331</v>
      </c>
      <c r="H298" s="22">
        <v>8000</v>
      </c>
      <c r="I298" s="22">
        <v>1440</v>
      </c>
      <c r="J298" s="23">
        <v>9440</v>
      </c>
      <c r="K298" s="24"/>
    </row>
    <row r="299" spans="1:11" ht="18" x14ac:dyDescent="0.25">
      <c r="A299" s="12"/>
      <c r="B299" s="13" t="s">
        <v>83</v>
      </c>
      <c r="C299" s="14" t="s">
        <v>82</v>
      </c>
      <c r="D299" s="73" t="s">
        <v>35</v>
      </c>
      <c r="E299" s="73"/>
      <c r="F299" s="73"/>
      <c r="G299" s="73"/>
      <c r="H299" s="15"/>
      <c r="I299" s="15"/>
      <c r="J299" s="15"/>
      <c r="K299" s="25">
        <v>113280</v>
      </c>
    </row>
    <row r="300" spans="1:11" ht="18" x14ac:dyDescent="0.25">
      <c r="A300" s="18">
        <v>44777</v>
      </c>
      <c r="B300" s="19" t="s">
        <v>83</v>
      </c>
      <c r="C300" s="20" t="s">
        <v>82</v>
      </c>
      <c r="D300" s="20">
        <v>53706</v>
      </c>
      <c r="E300" s="20" t="s">
        <v>380</v>
      </c>
      <c r="F300" s="20">
        <v>1000057219</v>
      </c>
      <c r="G300" s="21" t="s">
        <v>35</v>
      </c>
      <c r="H300" s="22">
        <v>96000</v>
      </c>
      <c r="I300" s="22">
        <v>17280</v>
      </c>
      <c r="J300" s="23">
        <v>113280</v>
      </c>
      <c r="K300" s="24"/>
    </row>
    <row r="301" spans="1:11" ht="18" x14ac:dyDescent="0.25">
      <c r="A301" s="12"/>
      <c r="B301" s="31" t="s">
        <v>381</v>
      </c>
      <c r="C301" s="14" t="s">
        <v>382</v>
      </c>
      <c r="D301" s="73" t="s">
        <v>9</v>
      </c>
      <c r="E301" s="73"/>
      <c r="F301" s="73"/>
      <c r="G301" s="73"/>
      <c r="H301" s="15"/>
      <c r="I301" s="15"/>
      <c r="J301" s="15"/>
      <c r="K301" s="25">
        <v>87259.8</v>
      </c>
    </row>
    <row r="302" spans="1:11" ht="18" x14ac:dyDescent="0.25">
      <c r="A302" s="18">
        <v>44855</v>
      </c>
      <c r="B302" s="19" t="s">
        <v>381</v>
      </c>
      <c r="C302" s="20" t="s">
        <v>382</v>
      </c>
      <c r="D302" s="20">
        <v>47857</v>
      </c>
      <c r="E302" s="20" t="s">
        <v>383</v>
      </c>
      <c r="F302" s="20"/>
      <c r="G302" s="21" t="s">
        <v>9</v>
      </c>
      <c r="H302" s="22">
        <v>44170</v>
      </c>
      <c r="I302" s="22">
        <v>2208.5</v>
      </c>
      <c r="J302" s="23">
        <v>46378.5</v>
      </c>
      <c r="K302" s="24"/>
    </row>
    <row r="303" spans="1:11" ht="18" x14ac:dyDescent="0.25">
      <c r="A303" s="18">
        <v>44882</v>
      </c>
      <c r="B303" s="19" t="s">
        <v>381</v>
      </c>
      <c r="C303" s="20" t="s">
        <v>382</v>
      </c>
      <c r="D303" s="20">
        <v>48044</v>
      </c>
      <c r="E303" s="20" t="s">
        <v>1332</v>
      </c>
      <c r="F303" s="20">
        <v>1000057921</v>
      </c>
      <c r="G303" s="21" t="s">
        <v>9</v>
      </c>
      <c r="H303" s="22">
        <v>35457</v>
      </c>
      <c r="I303" s="22">
        <v>5424.3</v>
      </c>
      <c r="J303" s="23">
        <v>40881.300000000003</v>
      </c>
      <c r="K303" s="24"/>
    </row>
    <row r="304" spans="1:11" ht="18" x14ac:dyDescent="0.25">
      <c r="A304" s="12"/>
      <c r="B304" s="13" t="s">
        <v>45</v>
      </c>
      <c r="C304" s="14" t="s">
        <v>84</v>
      </c>
      <c r="D304" s="73" t="s">
        <v>384</v>
      </c>
      <c r="E304" s="73"/>
      <c r="F304" s="73"/>
      <c r="G304" s="73"/>
      <c r="H304" s="15"/>
      <c r="I304" s="15"/>
      <c r="J304" s="15"/>
      <c r="K304" s="25">
        <v>315720.8</v>
      </c>
    </row>
    <row r="305" spans="1:11" ht="45.75" customHeight="1" x14ac:dyDescent="0.25">
      <c r="A305" s="18">
        <v>44701</v>
      </c>
      <c r="B305" s="19" t="s">
        <v>45</v>
      </c>
      <c r="C305" s="20" t="s">
        <v>84</v>
      </c>
      <c r="D305" s="20">
        <v>2515</v>
      </c>
      <c r="E305" s="20" t="s">
        <v>385</v>
      </c>
      <c r="F305" s="65">
        <v>1000056722</v>
      </c>
      <c r="G305" s="21" t="s">
        <v>386</v>
      </c>
      <c r="H305" s="22">
        <v>48000</v>
      </c>
      <c r="I305" s="22">
        <v>8640</v>
      </c>
      <c r="J305" s="23">
        <v>56640</v>
      </c>
      <c r="K305" s="24"/>
    </row>
    <row r="306" spans="1:11" ht="18" x14ac:dyDescent="0.25">
      <c r="A306" s="18">
        <v>44708</v>
      </c>
      <c r="B306" s="19" t="s">
        <v>45</v>
      </c>
      <c r="C306" s="20" t="s">
        <v>84</v>
      </c>
      <c r="D306" s="20">
        <v>2531</v>
      </c>
      <c r="E306" s="20" t="s">
        <v>387</v>
      </c>
      <c r="F306" s="65">
        <v>1000056755</v>
      </c>
      <c r="G306" s="21" t="s">
        <v>386</v>
      </c>
      <c r="H306" s="22">
        <v>60000</v>
      </c>
      <c r="I306" s="22">
        <v>10800</v>
      </c>
      <c r="J306" s="23">
        <v>70800</v>
      </c>
      <c r="K306" s="24"/>
    </row>
    <row r="307" spans="1:11" ht="18" x14ac:dyDescent="0.25">
      <c r="A307" s="18">
        <v>44734</v>
      </c>
      <c r="B307" s="19" t="s">
        <v>45</v>
      </c>
      <c r="C307" s="20" t="s">
        <v>84</v>
      </c>
      <c r="D307" s="20">
        <v>2574</v>
      </c>
      <c r="E307" s="20" t="s">
        <v>388</v>
      </c>
      <c r="F307" s="65">
        <v>1000056941</v>
      </c>
      <c r="G307" s="21" t="s">
        <v>46</v>
      </c>
      <c r="H307" s="22">
        <v>46000</v>
      </c>
      <c r="I307" s="22">
        <v>8280</v>
      </c>
      <c r="J307" s="23">
        <v>54280</v>
      </c>
      <c r="K307" s="24"/>
    </row>
    <row r="308" spans="1:11" ht="18" x14ac:dyDescent="0.25">
      <c r="A308" s="18">
        <v>44743</v>
      </c>
      <c r="B308" s="19" t="s">
        <v>45</v>
      </c>
      <c r="C308" s="20" t="s">
        <v>84</v>
      </c>
      <c r="D308" s="20">
        <v>2594</v>
      </c>
      <c r="E308" s="20" t="s">
        <v>389</v>
      </c>
      <c r="F308" s="65">
        <v>1000057008</v>
      </c>
      <c r="G308" s="21" t="s">
        <v>1333</v>
      </c>
      <c r="H308" s="22">
        <v>23520</v>
      </c>
      <c r="I308" s="22">
        <v>4233.6000000000004</v>
      </c>
      <c r="J308" s="23">
        <v>27753.599999999999</v>
      </c>
      <c r="K308" s="24"/>
    </row>
    <row r="309" spans="1:11" ht="18" x14ac:dyDescent="0.25">
      <c r="A309" s="18">
        <v>44771</v>
      </c>
      <c r="B309" s="19" t="s">
        <v>45</v>
      </c>
      <c r="C309" s="20" t="s">
        <v>84</v>
      </c>
      <c r="D309" s="20">
        <v>2645</v>
      </c>
      <c r="E309" s="20" t="s">
        <v>390</v>
      </c>
      <c r="F309" s="65">
        <v>1000057184</v>
      </c>
      <c r="G309" s="21" t="s">
        <v>1334</v>
      </c>
      <c r="H309" s="28">
        <v>25000</v>
      </c>
      <c r="I309" s="22">
        <v>4500</v>
      </c>
      <c r="J309" s="23">
        <v>29500</v>
      </c>
      <c r="K309" s="24"/>
    </row>
    <row r="310" spans="1:11" ht="18" x14ac:dyDescent="0.25">
      <c r="A310" s="18">
        <v>44785</v>
      </c>
      <c r="B310" s="19" t="s">
        <v>45</v>
      </c>
      <c r="C310" s="20" t="s">
        <v>84</v>
      </c>
      <c r="D310" s="20">
        <v>2678</v>
      </c>
      <c r="E310" s="20" t="s">
        <v>391</v>
      </c>
      <c r="F310" s="65">
        <v>1000057252</v>
      </c>
      <c r="G310" s="21" t="s">
        <v>9</v>
      </c>
      <c r="H310" s="22">
        <v>65040</v>
      </c>
      <c r="I310" s="22">
        <v>11707.2</v>
      </c>
      <c r="J310" s="23">
        <v>76747.199999999997</v>
      </c>
      <c r="K310" s="26"/>
    </row>
    <row r="311" spans="1:11" ht="18" x14ac:dyDescent="0.25">
      <c r="A311" s="12"/>
      <c r="B311" s="13" t="s">
        <v>392</v>
      </c>
      <c r="C311" s="14" t="s">
        <v>85</v>
      </c>
      <c r="D311" s="74" t="s">
        <v>280</v>
      </c>
      <c r="E311" s="75"/>
      <c r="F311" s="75"/>
      <c r="G311" s="75"/>
      <c r="H311" s="15"/>
      <c r="I311" s="15"/>
      <c r="J311" s="15"/>
      <c r="K311" s="16">
        <v>3003597.34</v>
      </c>
    </row>
    <row r="312" spans="1:11" ht="18" x14ac:dyDescent="0.25">
      <c r="A312" s="18">
        <v>44806</v>
      </c>
      <c r="B312" s="19" t="s">
        <v>392</v>
      </c>
      <c r="C312" s="20" t="s">
        <v>85</v>
      </c>
      <c r="D312" s="20">
        <v>19</v>
      </c>
      <c r="E312" s="20" t="s">
        <v>402</v>
      </c>
      <c r="F312" s="65">
        <v>1000057412</v>
      </c>
      <c r="G312" s="21" t="s">
        <v>403</v>
      </c>
      <c r="H312" s="22">
        <v>3220</v>
      </c>
      <c r="I312" s="22">
        <v>579.6</v>
      </c>
      <c r="J312" s="23">
        <v>3799.6</v>
      </c>
      <c r="K312" s="24"/>
    </row>
    <row r="313" spans="1:11" ht="18" x14ac:dyDescent="0.25">
      <c r="A313" s="18">
        <v>44809</v>
      </c>
      <c r="B313" s="19" t="s">
        <v>392</v>
      </c>
      <c r="C313" s="20" t="s">
        <v>85</v>
      </c>
      <c r="D313" s="20">
        <v>22</v>
      </c>
      <c r="E313" s="20" t="s">
        <v>235</v>
      </c>
      <c r="F313" s="65">
        <v>1000057433</v>
      </c>
      <c r="G313" s="21" t="s">
        <v>19</v>
      </c>
      <c r="H313" s="22">
        <v>28896</v>
      </c>
      <c r="I313" s="22">
        <v>0</v>
      </c>
      <c r="J313" s="23">
        <v>28896</v>
      </c>
      <c r="K313" s="24"/>
    </row>
    <row r="314" spans="1:11" ht="18" x14ac:dyDescent="0.25">
      <c r="A314" s="18">
        <v>44816</v>
      </c>
      <c r="B314" s="19" t="s">
        <v>392</v>
      </c>
      <c r="C314" s="20" t="s">
        <v>85</v>
      </c>
      <c r="D314" s="20">
        <v>26</v>
      </c>
      <c r="E314" s="20" t="s">
        <v>233</v>
      </c>
      <c r="F314" s="65">
        <v>1000057466</v>
      </c>
      <c r="G314" s="21" t="s">
        <v>404</v>
      </c>
      <c r="H314" s="22">
        <v>5420</v>
      </c>
      <c r="I314" s="22">
        <v>975.6</v>
      </c>
      <c r="J314" s="23">
        <v>6395.6</v>
      </c>
      <c r="K314" s="24"/>
    </row>
    <row r="315" spans="1:11" ht="18" x14ac:dyDescent="0.25">
      <c r="A315" s="18">
        <v>44816</v>
      </c>
      <c r="B315" s="19" t="s">
        <v>392</v>
      </c>
      <c r="C315" s="20" t="s">
        <v>85</v>
      </c>
      <c r="D315" s="20">
        <v>25</v>
      </c>
      <c r="E315" s="20" t="s">
        <v>405</v>
      </c>
      <c r="F315" s="65">
        <v>1000057467</v>
      </c>
      <c r="G315" s="21" t="s">
        <v>19</v>
      </c>
      <c r="H315" s="22">
        <v>81000</v>
      </c>
      <c r="I315" s="22">
        <v>0</v>
      </c>
      <c r="J315" s="23">
        <v>81000</v>
      </c>
      <c r="K315" s="24"/>
    </row>
    <row r="316" spans="1:11" ht="18" x14ac:dyDescent="0.25">
      <c r="A316" s="18">
        <v>44816</v>
      </c>
      <c r="B316" s="19" t="s">
        <v>392</v>
      </c>
      <c r="C316" s="20" t="s">
        <v>85</v>
      </c>
      <c r="D316" s="20">
        <v>26</v>
      </c>
      <c r="E316" s="20" t="s">
        <v>406</v>
      </c>
      <c r="F316" s="65">
        <v>1000057471</v>
      </c>
      <c r="G316" s="21" t="s">
        <v>403</v>
      </c>
      <c r="H316" s="22">
        <v>35262.5</v>
      </c>
      <c r="I316" s="22">
        <v>6347.25</v>
      </c>
      <c r="J316" s="23">
        <v>41609.75</v>
      </c>
      <c r="K316" s="24"/>
    </row>
    <row r="317" spans="1:11" ht="18" x14ac:dyDescent="0.25">
      <c r="A317" s="18">
        <v>44820</v>
      </c>
      <c r="B317" s="19" t="s">
        <v>392</v>
      </c>
      <c r="C317" s="20" t="s">
        <v>85</v>
      </c>
      <c r="D317" s="20">
        <v>32</v>
      </c>
      <c r="E317" s="20" t="s">
        <v>234</v>
      </c>
      <c r="F317" s="65">
        <v>1000057523</v>
      </c>
      <c r="G317" s="21" t="s">
        <v>407</v>
      </c>
      <c r="H317" s="22">
        <v>26000</v>
      </c>
      <c r="I317" s="22">
        <v>4680</v>
      </c>
      <c r="J317" s="23">
        <v>30680</v>
      </c>
      <c r="K317" s="24"/>
    </row>
    <row r="318" spans="1:11" ht="18" x14ac:dyDescent="0.25">
      <c r="A318" s="18">
        <v>44829</v>
      </c>
      <c r="B318" s="19" t="s">
        <v>392</v>
      </c>
      <c r="C318" s="20" t="s">
        <v>85</v>
      </c>
      <c r="D318" s="20">
        <v>34</v>
      </c>
      <c r="E318" s="20" t="s">
        <v>237</v>
      </c>
      <c r="F318" s="65">
        <v>1000057575</v>
      </c>
      <c r="G318" s="21" t="s">
        <v>19</v>
      </c>
      <c r="H318" s="22">
        <v>55000</v>
      </c>
      <c r="I318" s="22">
        <v>0</v>
      </c>
      <c r="J318" s="23">
        <v>55000</v>
      </c>
      <c r="K318" s="24"/>
    </row>
    <row r="319" spans="1:11" ht="18" x14ac:dyDescent="0.25">
      <c r="A319" s="18">
        <v>44831</v>
      </c>
      <c r="B319" s="19" t="s">
        <v>392</v>
      </c>
      <c r="C319" s="20" t="s">
        <v>85</v>
      </c>
      <c r="D319" s="20">
        <v>41</v>
      </c>
      <c r="E319" s="20" t="s">
        <v>409</v>
      </c>
      <c r="F319" s="65">
        <v>1000057589</v>
      </c>
      <c r="G319" s="21" t="s">
        <v>19</v>
      </c>
      <c r="H319" s="22">
        <v>91115</v>
      </c>
      <c r="I319" s="22">
        <v>0</v>
      </c>
      <c r="J319" s="23">
        <v>91115</v>
      </c>
      <c r="K319" s="24"/>
    </row>
    <row r="320" spans="1:11" ht="18" x14ac:dyDescent="0.25">
      <c r="A320" s="18">
        <v>44831</v>
      </c>
      <c r="B320" s="19" t="s">
        <v>392</v>
      </c>
      <c r="C320" s="20" t="s">
        <v>85</v>
      </c>
      <c r="D320" s="20">
        <v>42</v>
      </c>
      <c r="E320" s="20" t="s">
        <v>238</v>
      </c>
      <c r="F320" s="65">
        <v>1000057590</v>
      </c>
      <c r="G320" s="21" t="s">
        <v>410</v>
      </c>
      <c r="H320" s="22">
        <v>87000</v>
      </c>
      <c r="I320" s="22">
        <v>0</v>
      </c>
      <c r="J320" s="23">
        <v>87000</v>
      </c>
      <c r="K320" s="24"/>
    </row>
    <row r="321" spans="1:11" ht="18" x14ac:dyDescent="0.25">
      <c r="A321" s="18">
        <v>44829</v>
      </c>
      <c r="B321" s="19" t="s">
        <v>392</v>
      </c>
      <c r="C321" s="20" t="s">
        <v>85</v>
      </c>
      <c r="D321" s="20">
        <v>37</v>
      </c>
      <c r="E321" s="20" t="s">
        <v>411</v>
      </c>
      <c r="F321" s="65">
        <v>1000057591</v>
      </c>
      <c r="G321" s="21" t="s">
        <v>60</v>
      </c>
      <c r="H321" s="22">
        <v>123600</v>
      </c>
      <c r="I321" s="22">
        <v>0</v>
      </c>
      <c r="J321" s="23">
        <v>123600</v>
      </c>
      <c r="K321" s="24"/>
    </row>
    <row r="322" spans="1:11" ht="18" x14ac:dyDescent="0.25">
      <c r="A322" s="18">
        <v>44831</v>
      </c>
      <c r="B322" s="19" t="s">
        <v>392</v>
      </c>
      <c r="C322" s="20" t="s">
        <v>85</v>
      </c>
      <c r="D322" s="20">
        <v>44</v>
      </c>
      <c r="E322" s="20" t="s">
        <v>412</v>
      </c>
      <c r="F322" s="65">
        <v>1000057597</v>
      </c>
      <c r="G322" s="21" t="s">
        <v>413</v>
      </c>
      <c r="H322" s="22">
        <v>1357.95</v>
      </c>
      <c r="I322" s="22">
        <v>0</v>
      </c>
      <c r="J322" s="23">
        <v>1357.95</v>
      </c>
      <c r="K322" s="24"/>
    </row>
    <row r="323" spans="1:11" ht="18" x14ac:dyDescent="0.25">
      <c r="A323" s="18">
        <v>44832</v>
      </c>
      <c r="B323" s="19" t="s">
        <v>392</v>
      </c>
      <c r="C323" s="20" t="s">
        <v>85</v>
      </c>
      <c r="D323" s="20">
        <v>45</v>
      </c>
      <c r="E323" s="20" t="s">
        <v>414</v>
      </c>
      <c r="F323" s="65">
        <v>1000057621</v>
      </c>
      <c r="G323" s="21" t="s">
        <v>19</v>
      </c>
      <c r="H323" s="22">
        <v>2162.6</v>
      </c>
      <c r="I323" s="22">
        <v>0</v>
      </c>
      <c r="J323" s="23">
        <v>2162.6</v>
      </c>
      <c r="K323" s="24"/>
    </row>
    <row r="324" spans="1:11" ht="18" x14ac:dyDescent="0.25">
      <c r="A324" s="18">
        <v>44829</v>
      </c>
      <c r="B324" s="19" t="s">
        <v>392</v>
      </c>
      <c r="C324" s="20">
        <v>131747191</v>
      </c>
      <c r="D324" s="20">
        <v>39</v>
      </c>
      <c r="E324" s="20" t="s">
        <v>422</v>
      </c>
      <c r="F324" s="20">
        <v>1000057573</v>
      </c>
      <c r="G324" s="21" t="s">
        <v>9</v>
      </c>
      <c r="H324" s="22">
        <v>30060.17</v>
      </c>
      <c r="I324" s="22">
        <v>5410.83</v>
      </c>
      <c r="J324" s="23">
        <v>35471</v>
      </c>
      <c r="K324" s="24"/>
    </row>
    <row r="325" spans="1:11" ht="18" x14ac:dyDescent="0.25">
      <c r="A325" s="18">
        <v>44829</v>
      </c>
      <c r="B325" s="19" t="s">
        <v>392</v>
      </c>
      <c r="C325" s="20">
        <v>131747191</v>
      </c>
      <c r="D325" s="20">
        <v>38</v>
      </c>
      <c r="E325" s="20" t="s">
        <v>203</v>
      </c>
      <c r="F325" s="20">
        <v>1000057587</v>
      </c>
      <c r="G325" s="21" t="s">
        <v>9</v>
      </c>
      <c r="H325" s="22">
        <v>50500</v>
      </c>
      <c r="I325" s="22">
        <v>9090</v>
      </c>
      <c r="J325" s="23">
        <v>59590</v>
      </c>
      <c r="K325" s="24"/>
    </row>
    <row r="326" spans="1:11" ht="18" x14ac:dyDescent="0.25">
      <c r="A326" s="18">
        <v>44831</v>
      </c>
      <c r="B326" s="19" t="s">
        <v>392</v>
      </c>
      <c r="C326" s="20">
        <v>131747191</v>
      </c>
      <c r="D326" s="20">
        <v>41</v>
      </c>
      <c r="E326" s="20" t="s">
        <v>423</v>
      </c>
      <c r="F326" s="20">
        <v>1000057576</v>
      </c>
      <c r="G326" s="21" t="s">
        <v>9</v>
      </c>
      <c r="H326" s="22">
        <v>135000</v>
      </c>
      <c r="I326" s="22">
        <v>0</v>
      </c>
      <c r="J326" s="23">
        <v>135000</v>
      </c>
      <c r="K326" s="24"/>
    </row>
    <row r="327" spans="1:11" ht="18" x14ac:dyDescent="0.25">
      <c r="A327" s="18">
        <v>44836</v>
      </c>
      <c r="B327" s="19" t="s">
        <v>392</v>
      </c>
      <c r="C327" s="20" t="s">
        <v>85</v>
      </c>
      <c r="D327" s="20" t="s">
        <v>520</v>
      </c>
      <c r="E327" s="20" t="s">
        <v>415</v>
      </c>
      <c r="F327" s="20">
        <v>1000057655</v>
      </c>
      <c r="G327" s="21" t="s">
        <v>416</v>
      </c>
      <c r="H327" s="22">
        <v>24400</v>
      </c>
      <c r="I327" s="22">
        <v>0</v>
      </c>
      <c r="J327" s="23">
        <v>24400</v>
      </c>
      <c r="K327" s="24"/>
    </row>
    <row r="328" spans="1:11" ht="18" x14ac:dyDescent="0.25">
      <c r="A328" s="18">
        <v>44848</v>
      </c>
      <c r="B328" s="19" t="s">
        <v>392</v>
      </c>
      <c r="C328" s="20" t="s">
        <v>85</v>
      </c>
      <c r="D328" s="20">
        <v>59</v>
      </c>
      <c r="E328" s="20" t="s">
        <v>206</v>
      </c>
      <c r="F328" s="20">
        <v>1000057692</v>
      </c>
      <c r="G328" s="21" t="s">
        <v>417</v>
      </c>
      <c r="H328" s="22">
        <v>8110</v>
      </c>
      <c r="I328" s="22">
        <v>1459.8</v>
      </c>
      <c r="J328" s="23">
        <v>9569.7999999999993</v>
      </c>
      <c r="K328" s="24"/>
    </row>
    <row r="329" spans="1:11" ht="18" x14ac:dyDescent="0.25">
      <c r="A329" s="18">
        <v>44836</v>
      </c>
      <c r="B329" s="19" t="s">
        <v>392</v>
      </c>
      <c r="C329" s="20" t="s">
        <v>85</v>
      </c>
      <c r="D329" s="20">
        <v>46</v>
      </c>
      <c r="E329" s="20" t="s">
        <v>419</v>
      </c>
      <c r="F329" s="20">
        <v>1000057643</v>
      </c>
      <c r="G329" s="21" t="s">
        <v>44</v>
      </c>
      <c r="H329" s="22">
        <v>131600</v>
      </c>
      <c r="I329" s="22">
        <v>23688</v>
      </c>
      <c r="J329" s="23">
        <v>155288</v>
      </c>
      <c r="K329" s="24"/>
    </row>
    <row r="330" spans="1:11" ht="18" x14ac:dyDescent="0.25">
      <c r="A330" s="18">
        <v>44836</v>
      </c>
      <c r="B330" s="19" t="s">
        <v>392</v>
      </c>
      <c r="C330" s="20">
        <v>131747191</v>
      </c>
      <c r="D330" s="20">
        <v>47</v>
      </c>
      <c r="E330" s="20" t="s">
        <v>420</v>
      </c>
      <c r="F330" s="20">
        <v>1000057635</v>
      </c>
      <c r="G330" s="21" t="s">
        <v>19</v>
      </c>
      <c r="H330" s="22">
        <v>12600</v>
      </c>
      <c r="I330" s="22">
        <v>0</v>
      </c>
      <c r="J330" s="23">
        <v>12600</v>
      </c>
      <c r="K330" s="24"/>
    </row>
    <row r="331" spans="1:11" ht="18" x14ac:dyDescent="0.25">
      <c r="A331" s="18">
        <v>44839</v>
      </c>
      <c r="B331" s="19" t="s">
        <v>392</v>
      </c>
      <c r="C331" s="20">
        <v>131747191</v>
      </c>
      <c r="D331" s="20">
        <v>50</v>
      </c>
      <c r="E331" s="20" t="s">
        <v>421</v>
      </c>
      <c r="F331" s="20">
        <v>1000057669</v>
      </c>
      <c r="G331" s="21" t="s">
        <v>9</v>
      </c>
      <c r="H331" s="22">
        <v>4132.3999999999996</v>
      </c>
      <c r="I331" s="22">
        <v>743.83</v>
      </c>
      <c r="J331" s="23">
        <v>4876.2299999999996</v>
      </c>
      <c r="K331" s="24"/>
    </row>
    <row r="332" spans="1:11" ht="18" x14ac:dyDescent="0.25">
      <c r="A332" s="18">
        <v>44841</v>
      </c>
      <c r="B332" s="19" t="s">
        <v>392</v>
      </c>
      <c r="C332" s="20">
        <v>131747191</v>
      </c>
      <c r="D332" s="20">
        <v>51</v>
      </c>
      <c r="E332" s="20" t="s">
        <v>424</v>
      </c>
      <c r="F332" s="20">
        <v>1000057679</v>
      </c>
      <c r="G332" s="21" t="s">
        <v>9</v>
      </c>
      <c r="H332" s="22">
        <v>90958</v>
      </c>
      <c r="I332" s="22">
        <v>0</v>
      </c>
      <c r="J332" s="23">
        <v>90958</v>
      </c>
      <c r="K332" s="24"/>
    </row>
    <row r="333" spans="1:11" ht="18" x14ac:dyDescent="0.25">
      <c r="A333" s="18">
        <v>44836</v>
      </c>
      <c r="B333" s="19" t="s">
        <v>392</v>
      </c>
      <c r="C333" s="20">
        <v>131747191</v>
      </c>
      <c r="D333" s="20">
        <v>45</v>
      </c>
      <c r="E333" s="20" t="s">
        <v>425</v>
      </c>
      <c r="F333" s="20">
        <v>1000057622</v>
      </c>
      <c r="G333" s="21" t="s">
        <v>9</v>
      </c>
      <c r="H333" s="22">
        <v>116200</v>
      </c>
      <c r="I333" s="22">
        <v>0</v>
      </c>
      <c r="J333" s="23">
        <v>116200</v>
      </c>
      <c r="K333" s="24"/>
    </row>
    <row r="334" spans="1:11" ht="18" x14ac:dyDescent="0.25">
      <c r="A334" s="18">
        <v>44836</v>
      </c>
      <c r="B334" s="19" t="s">
        <v>392</v>
      </c>
      <c r="C334" s="20">
        <v>131747191</v>
      </c>
      <c r="D334" s="20">
        <v>44</v>
      </c>
      <c r="E334" s="20" t="s">
        <v>239</v>
      </c>
      <c r="F334" s="20">
        <v>1000057625</v>
      </c>
      <c r="G334" s="21" t="s">
        <v>9</v>
      </c>
      <c r="H334" s="22">
        <v>118550</v>
      </c>
      <c r="I334" s="22">
        <v>0</v>
      </c>
      <c r="J334" s="23">
        <v>118550</v>
      </c>
      <c r="K334" s="24"/>
    </row>
    <row r="335" spans="1:11" ht="18" x14ac:dyDescent="0.25">
      <c r="A335" s="18">
        <v>44836</v>
      </c>
      <c r="B335" s="19" t="s">
        <v>392</v>
      </c>
      <c r="C335" s="20">
        <v>131747191</v>
      </c>
      <c r="D335" s="20">
        <v>49</v>
      </c>
      <c r="E335" s="20" t="s">
        <v>426</v>
      </c>
      <c r="F335" s="20">
        <v>1000057672</v>
      </c>
      <c r="G335" s="21" t="s">
        <v>9</v>
      </c>
      <c r="H335" s="22">
        <v>72435</v>
      </c>
      <c r="I335" s="22">
        <v>0</v>
      </c>
      <c r="J335" s="23">
        <v>72435</v>
      </c>
      <c r="K335" s="24"/>
    </row>
    <row r="336" spans="1:11" ht="18" x14ac:dyDescent="0.25">
      <c r="A336" s="18">
        <v>44853</v>
      </c>
      <c r="B336" s="19" t="s">
        <v>392</v>
      </c>
      <c r="C336" s="20">
        <v>131747191</v>
      </c>
      <c r="D336" s="20">
        <v>59</v>
      </c>
      <c r="E336" s="20" t="s">
        <v>427</v>
      </c>
      <c r="F336" s="20">
        <v>1000057708</v>
      </c>
      <c r="G336" s="21" t="s">
        <v>9</v>
      </c>
      <c r="H336" s="22">
        <v>1414.53</v>
      </c>
      <c r="I336" s="22">
        <v>0</v>
      </c>
      <c r="J336" s="23">
        <v>1414.53</v>
      </c>
      <c r="K336" s="24"/>
    </row>
    <row r="337" spans="1:11" ht="18" x14ac:dyDescent="0.25">
      <c r="A337" s="18">
        <v>44853</v>
      </c>
      <c r="B337" s="19" t="s">
        <v>392</v>
      </c>
      <c r="C337" s="20">
        <v>131747191</v>
      </c>
      <c r="D337" s="20">
        <v>62</v>
      </c>
      <c r="E337" s="20" t="s">
        <v>338</v>
      </c>
      <c r="F337" s="20">
        <v>1000057707</v>
      </c>
      <c r="G337" s="21" t="s">
        <v>9</v>
      </c>
      <c r="H337" s="22">
        <v>101420</v>
      </c>
      <c r="I337" s="22">
        <v>18255.599999999999</v>
      </c>
      <c r="J337" s="23">
        <v>119675.6</v>
      </c>
      <c r="K337" s="24"/>
    </row>
    <row r="338" spans="1:11" ht="18" x14ac:dyDescent="0.25">
      <c r="A338" s="18">
        <v>44865</v>
      </c>
      <c r="B338" s="19" t="s">
        <v>392</v>
      </c>
      <c r="C338" s="20">
        <v>131747191</v>
      </c>
      <c r="D338" s="20">
        <v>72</v>
      </c>
      <c r="E338" s="20" t="s">
        <v>340</v>
      </c>
      <c r="F338" s="20">
        <v>1000057800</v>
      </c>
      <c r="G338" s="21" t="s">
        <v>19</v>
      </c>
      <c r="H338" s="22">
        <v>16500</v>
      </c>
      <c r="I338" s="22">
        <v>0</v>
      </c>
      <c r="J338" s="23">
        <v>16500</v>
      </c>
      <c r="K338" s="24"/>
    </row>
    <row r="339" spans="1:11" ht="18" x14ac:dyDescent="0.25">
      <c r="A339" s="18">
        <v>44858</v>
      </c>
      <c r="B339" s="19" t="s">
        <v>392</v>
      </c>
      <c r="C339" s="20">
        <v>131747191</v>
      </c>
      <c r="D339" s="20">
        <v>66</v>
      </c>
      <c r="E339" s="20" t="s">
        <v>339</v>
      </c>
      <c r="F339" s="20">
        <v>1000057719</v>
      </c>
      <c r="G339" s="21" t="s">
        <v>9</v>
      </c>
      <c r="H339" s="22">
        <v>61000</v>
      </c>
      <c r="I339" s="22">
        <v>10980</v>
      </c>
      <c r="J339" s="23">
        <v>71980</v>
      </c>
      <c r="K339" s="24"/>
    </row>
    <row r="340" spans="1:11" ht="18" x14ac:dyDescent="0.25">
      <c r="A340" s="18">
        <v>44858</v>
      </c>
      <c r="B340" s="19" t="s">
        <v>392</v>
      </c>
      <c r="C340" s="20">
        <v>131747191</v>
      </c>
      <c r="D340" s="20">
        <v>67</v>
      </c>
      <c r="E340" s="20" t="s">
        <v>1042</v>
      </c>
      <c r="F340" s="20">
        <v>1000057730</v>
      </c>
      <c r="G340" s="21" t="s">
        <v>39</v>
      </c>
      <c r="H340" s="22">
        <v>124981</v>
      </c>
      <c r="I340" s="22">
        <v>0</v>
      </c>
      <c r="J340" s="23">
        <v>124981</v>
      </c>
      <c r="K340" s="24"/>
    </row>
    <row r="341" spans="1:11" ht="18" x14ac:dyDescent="0.25">
      <c r="A341" s="18">
        <v>44865</v>
      </c>
      <c r="B341" s="19" t="s">
        <v>392</v>
      </c>
      <c r="C341" s="20">
        <v>131747191</v>
      </c>
      <c r="D341" s="20">
        <v>71</v>
      </c>
      <c r="E341" s="20" t="s">
        <v>1048</v>
      </c>
      <c r="F341" s="20">
        <v>1000057818</v>
      </c>
      <c r="G341" s="21" t="s">
        <v>9</v>
      </c>
      <c r="H341" s="22">
        <v>70380.25</v>
      </c>
      <c r="I341" s="22">
        <v>12668.45</v>
      </c>
      <c r="J341" s="23">
        <v>83048.7</v>
      </c>
      <c r="K341" s="24"/>
    </row>
    <row r="342" spans="1:11" ht="18" x14ac:dyDescent="0.25">
      <c r="A342" s="18">
        <v>44894</v>
      </c>
      <c r="B342" s="19" t="s">
        <v>392</v>
      </c>
      <c r="C342" s="20">
        <v>131747191</v>
      </c>
      <c r="D342" s="20">
        <v>90</v>
      </c>
      <c r="E342" s="20" t="s">
        <v>1335</v>
      </c>
      <c r="F342" s="20">
        <v>1000057995</v>
      </c>
      <c r="G342" s="21" t="s">
        <v>19</v>
      </c>
      <c r="H342" s="22">
        <v>47692</v>
      </c>
      <c r="I342" s="22">
        <v>0</v>
      </c>
      <c r="J342" s="23">
        <v>47692</v>
      </c>
      <c r="K342" s="24"/>
    </row>
    <row r="343" spans="1:11" ht="18" x14ac:dyDescent="0.25">
      <c r="A343" s="18">
        <v>44897</v>
      </c>
      <c r="B343" s="19" t="s">
        <v>392</v>
      </c>
      <c r="C343" s="20">
        <v>131747191</v>
      </c>
      <c r="D343" s="20">
        <v>95</v>
      </c>
      <c r="E343" s="20" t="s">
        <v>1336</v>
      </c>
      <c r="F343" s="20">
        <v>1000058024</v>
      </c>
      <c r="G343" s="21" t="s">
        <v>19</v>
      </c>
      <c r="H343" s="22">
        <v>1614</v>
      </c>
      <c r="I343" s="22">
        <v>0</v>
      </c>
      <c r="J343" s="23">
        <v>1614</v>
      </c>
      <c r="K343" s="24"/>
    </row>
    <row r="344" spans="1:11" ht="18" x14ac:dyDescent="0.25">
      <c r="A344" s="18">
        <v>44889</v>
      </c>
      <c r="B344" s="19" t="s">
        <v>392</v>
      </c>
      <c r="C344" s="20">
        <v>131747191</v>
      </c>
      <c r="D344" s="20">
        <v>86</v>
      </c>
      <c r="E344" s="20" t="s">
        <v>296</v>
      </c>
      <c r="F344" s="20">
        <v>1000057968</v>
      </c>
      <c r="G344" s="21" t="s">
        <v>1337</v>
      </c>
      <c r="H344" s="22">
        <v>9000</v>
      </c>
      <c r="I344" s="22">
        <v>0</v>
      </c>
      <c r="J344" s="23">
        <v>9000</v>
      </c>
      <c r="K344" s="24"/>
    </row>
    <row r="345" spans="1:11" ht="18" x14ac:dyDescent="0.25">
      <c r="A345" s="18">
        <v>44890</v>
      </c>
      <c r="B345" s="19" t="s">
        <v>392</v>
      </c>
      <c r="C345" s="20">
        <v>131747191</v>
      </c>
      <c r="D345" s="20">
        <v>68</v>
      </c>
      <c r="E345" s="20" t="s">
        <v>936</v>
      </c>
      <c r="F345" s="20">
        <v>1000057787</v>
      </c>
      <c r="G345" s="21" t="s">
        <v>19</v>
      </c>
      <c r="H345" s="22">
        <v>3149.3</v>
      </c>
      <c r="I345" s="22">
        <v>0</v>
      </c>
      <c r="J345" s="23">
        <v>3149.3</v>
      </c>
      <c r="K345" s="24"/>
    </row>
    <row r="346" spans="1:11" ht="18" x14ac:dyDescent="0.25">
      <c r="A346" s="18">
        <v>44894</v>
      </c>
      <c r="B346" s="19" t="s">
        <v>392</v>
      </c>
      <c r="C346" s="20">
        <v>131747191</v>
      </c>
      <c r="D346" s="20">
        <v>88</v>
      </c>
      <c r="E346" s="20" t="s">
        <v>298</v>
      </c>
      <c r="F346" s="20">
        <v>1000058002</v>
      </c>
      <c r="G346" s="21" t="s">
        <v>636</v>
      </c>
      <c r="H346" s="22">
        <v>90000</v>
      </c>
      <c r="I346" s="22">
        <v>0</v>
      </c>
      <c r="J346" s="23">
        <v>90000</v>
      </c>
      <c r="K346" s="24"/>
    </row>
    <row r="347" spans="1:11" ht="18" x14ac:dyDescent="0.25">
      <c r="A347" s="18">
        <v>44836</v>
      </c>
      <c r="B347" s="19" t="s">
        <v>392</v>
      </c>
      <c r="C347" s="20">
        <v>131747191</v>
      </c>
      <c r="D347" s="20">
        <v>49</v>
      </c>
      <c r="E347" s="20" t="s">
        <v>426</v>
      </c>
      <c r="F347" s="20">
        <v>1000057672</v>
      </c>
      <c r="G347" s="21" t="s">
        <v>19</v>
      </c>
      <c r="H347" s="22">
        <v>72435</v>
      </c>
      <c r="I347" s="22">
        <v>0</v>
      </c>
      <c r="J347" s="23">
        <v>72435</v>
      </c>
      <c r="K347" s="24"/>
    </row>
    <row r="348" spans="1:11" ht="18" x14ac:dyDescent="0.25">
      <c r="A348" s="18">
        <v>44881</v>
      </c>
      <c r="B348" s="19" t="s">
        <v>392</v>
      </c>
      <c r="C348" s="20">
        <v>131747191</v>
      </c>
      <c r="D348" s="20">
        <v>81</v>
      </c>
      <c r="E348" s="20" t="s">
        <v>1055</v>
      </c>
      <c r="F348" s="20">
        <v>1000057906</v>
      </c>
      <c r="G348" s="21" t="s">
        <v>19</v>
      </c>
      <c r="H348" s="22">
        <v>9855</v>
      </c>
      <c r="I348" s="22">
        <v>0</v>
      </c>
      <c r="J348" s="23">
        <v>9855</v>
      </c>
      <c r="K348" s="24"/>
    </row>
    <row r="349" spans="1:11" ht="18" x14ac:dyDescent="0.25">
      <c r="A349" s="18">
        <v>44881</v>
      </c>
      <c r="B349" s="19" t="s">
        <v>392</v>
      </c>
      <c r="C349" s="20">
        <v>131747191</v>
      </c>
      <c r="D349" s="20">
        <v>80</v>
      </c>
      <c r="E349" s="20" t="s">
        <v>1338</v>
      </c>
      <c r="F349" s="20">
        <v>1000057903</v>
      </c>
      <c r="G349" s="21" t="s">
        <v>19</v>
      </c>
      <c r="H349" s="22">
        <v>2741.4</v>
      </c>
      <c r="I349" s="22">
        <v>0</v>
      </c>
      <c r="J349" s="23">
        <v>2741.4</v>
      </c>
      <c r="K349" s="24"/>
    </row>
    <row r="350" spans="1:11" ht="18" x14ac:dyDescent="0.25">
      <c r="A350" s="18">
        <v>44886</v>
      </c>
      <c r="B350" s="19" t="s">
        <v>392</v>
      </c>
      <c r="C350" s="20">
        <v>131747191</v>
      </c>
      <c r="D350" s="20">
        <v>85</v>
      </c>
      <c r="E350" s="20" t="s">
        <v>307</v>
      </c>
      <c r="F350" s="20">
        <v>1000057953</v>
      </c>
      <c r="G350" s="21" t="s">
        <v>19</v>
      </c>
      <c r="H350" s="22">
        <v>56312.4</v>
      </c>
      <c r="I350" s="22">
        <v>0</v>
      </c>
      <c r="J350" s="23">
        <v>56312.4</v>
      </c>
      <c r="K350" s="24"/>
    </row>
    <row r="351" spans="1:11" ht="18" x14ac:dyDescent="0.25">
      <c r="A351" s="18">
        <v>44881</v>
      </c>
      <c r="B351" s="19" t="s">
        <v>392</v>
      </c>
      <c r="C351" s="20">
        <v>131747191</v>
      </c>
      <c r="D351" s="20">
        <v>78</v>
      </c>
      <c r="E351" s="20" t="s">
        <v>380</v>
      </c>
      <c r="F351" s="20">
        <v>1000057850</v>
      </c>
      <c r="G351" s="21" t="s">
        <v>19</v>
      </c>
      <c r="H351" s="22">
        <v>8177.48</v>
      </c>
      <c r="I351" s="22">
        <v>0</v>
      </c>
      <c r="J351" s="23">
        <v>8177.48</v>
      </c>
      <c r="K351" s="24"/>
    </row>
    <row r="352" spans="1:11" ht="18" x14ac:dyDescent="0.25">
      <c r="A352" s="18">
        <v>44881</v>
      </c>
      <c r="B352" s="19" t="s">
        <v>392</v>
      </c>
      <c r="C352" s="20">
        <v>131747191</v>
      </c>
      <c r="D352" s="20">
        <v>79</v>
      </c>
      <c r="E352" s="20" t="s">
        <v>1339</v>
      </c>
      <c r="F352" s="20">
        <v>1000057901</v>
      </c>
      <c r="G352" s="21" t="s">
        <v>19</v>
      </c>
      <c r="H352" s="22">
        <v>18860.400000000001</v>
      </c>
      <c r="I352" s="22">
        <v>0</v>
      </c>
      <c r="J352" s="23">
        <v>18860.400000000001</v>
      </c>
      <c r="K352" s="24"/>
    </row>
    <row r="353" spans="1:11" ht="18" x14ac:dyDescent="0.25">
      <c r="A353" s="18">
        <v>44895</v>
      </c>
      <c r="B353" s="19" t="s">
        <v>392</v>
      </c>
      <c r="C353" s="20">
        <v>131747191</v>
      </c>
      <c r="D353" s="20">
        <v>92</v>
      </c>
      <c r="E353" s="20" t="s">
        <v>1340</v>
      </c>
      <c r="F353" s="20">
        <v>1000058005</v>
      </c>
      <c r="G353" s="21" t="s">
        <v>19</v>
      </c>
      <c r="H353" s="22">
        <v>140000</v>
      </c>
      <c r="I353" s="22">
        <v>0</v>
      </c>
      <c r="J353" s="23">
        <v>140000</v>
      </c>
      <c r="K353" s="24"/>
    </row>
    <row r="354" spans="1:11" ht="18" x14ac:dyDescent="0.25">
      <c r="A354" s="18">
        <v>44895</v>
      </c>
      <c r="B354" s="19" t="s">
        <v>392</v>
      </c>
      <c r="C354" s="20">
        <v>131747191</v>
      </c>
      <c r="D354" s="20">
        <v>93</v>
      </c>
      <c r="E354" s="20" t="s">
        <v>1341</v>
      </c>
      <c r="F354" s="20">
        <v>1000058008</v>
      </c>
      <c r="G354" s="21" t="s">
        <v>1342</v>
      </c>
      <c r="H354" s="22">
        <v>110000</v>
      </c>
      <c r="I354" s="22">
        <v>0</v>
      </c>
      <c r="J354" s="23">
        <v>110000</v>
      </c>
      <c r="K354" s="24"/>
    </row>
    <row r="355" spans="1:11" ht="18" x14ac:dyDescent="0.25">
      <c r="A355" s="18">
        <v>44895</v>
      </c>
      <c r="B355" s="19" t="s">
        <v>392</v>
      </c>
      <c r="C355" s="20">
        <v>131747191</v>
      </c>
      <c r="D355" s="20">
        <v>91</v>
      </c>
      <c r="E355" s="20" t="s">
        <v>1343</v>
      </c>
      <c r="F355" s="20">
        <v>1000058006</v>
      </c>
      <c r="G355" s="21" t="s">
        <v>1344</v>
      </c>
      <c r="H355" s="22">
        <v>115000</v>
      </c>
      <c r="I355" s="22">
        <v>0</v>
      </c>
      <c r="J355" s="23">
        <v>115000</v>
      </c>
      <c r="K355" s="24"/>
    </row>
    <row r="356" spans="1:11" ht="18" x14ac:dyDescent="0.25">
      <c r="A356" s="18">
        <v>44895</v>
      </c>
      <c r="B356" s="19" t="s">
        <v>392</v>
      </c>
      <c r="C356" s="20">
        <v>131747191</v>
      </c>
      <c r="D356" s="20">
        <v>94</v>
      </c>
      <c r="E356" s="20" t="s">
        <v>1345</v>
      </c>
      <c r="F356" s="20">
        <v>1000058010</v>
      </c>
      <c r="G356" s="21" t="s">
        <v>1346</v>
      </c>
      <c r="H356" s="22">
        <v>4300</v>
      </c>
      <c r="I356" s="22">
        <v>0</v>
      </c>
      <c r="J356" s="23">
        <v>4300</v>
      </c>
      <c r="K356" s="24"/>
    </row>
    <row r="357" spans="1:11" ht="18" x14ac:dyDescent="0.25">
      <c r="A357" s="18">
        <v>44889</v>
      </c>
      <c r="B357" s="19" t="s">
        <v>392</v>
      </c>
      <c r="C357" s="20">
        <v>131747191</v>
      </c>
      <c r="D357" s="20">
        <v>89</v>
      </c>
      <c r="E357" s="20" t="s">
        <v>299</v>
      </c>
      <c r="F357" s="20">
        <v>1000057996</v>
      </c>
      <c r="G357" s="21" t="s">
        <v>51</v>
      </c>
      <c r="H357" s="22">
        <v>39000</v>
      </c>
      <c r="I357" s="22">
        <v>7020</v>
      </c>
      <c r="J357" s="23">
        <v>46020</v>
      </c>
      <c r="K357" s="24"/>
    </row>
    <row r="358" spans="1:11" ht="18" x14ac:dyDescent="0.25">
      <c r="A358" s="18">
        <v>44886</v>
      </c>
      <c r="B358" s="19" t="s">
        <v>392</v>
      </c>
      <c r="C358" s="20">
        <v>131747191</v>
      </c>
      <c r="D358" s="20">
        <v>84</v>
      </c>
      <c r="E358" s="20" t="s">
        <v>1056</v>
      </c>
      <c r="F358" s="20">
        <v>1000057936</v>
      </c>
      <c r="G358" s="21" t="s">
        <v>9</v>
      </c>
      <c r="H358" s="22">
        <v>4200</v>
      </c>
      <c r="I358" s="22">
        <v>756</v>
      </c>
      <c r="J358" s="23">
        <v>4956</v>
      </c>
      <c r="K358" s="24"/>
    </row>
    <row r="359" spans="1:11" ht="18" x14ac:dyDescent="0.25">
      <c r="A359" s="18">
        <v>44848</v>
      </c>
      <c r="B359" s="19" t="s">
        <v>392</v>
      </c>
      <c r="C359" s="20">
        <v>131747191</v>
      </c>
      <c r="D359" s="20">
        <v>58</v>
      </c>
      <c r="E359" s="20" t="s">
        <v>1347</v>
      </c>
      <c r="F359" s="20">
        <v>1000057691</v>
      </c>
      <c r="G359" s="21" t="s">
        <v>19</v>
      </c>
      <c r="H359" s="22">
        <v>3125</v>
      </c>
      <c r="I359" s="22">
        <v>0</v>
      </c>
      <c r="J359" s="23">
        <v>3125</v>
      </c>
      <c r="K359" s="24"/>
    </row>
    <row r="360" spans="1:11" ht="18" x14ac:dyDescent="0.25">
      <c r="A360" s="18">
        <v>44897</v>
      </c>
      <c r="B360" s="19" t="s">
        <v>392</v>
      </c>
      <c r="C360" s="20">
        <v>131747191</v>
      </c>
      <c r="D360" s="20">
        <v>95</v>
      </c>
      <c r="E360" s="20" t="s">
        <v>1348</v>
      </c>
      <c r="F360" s="20">
        <v>1000058018</v>
      </c>
      <c r="G360" s="21" t="s">
        <v>9</v>
      </c>
      <c r="H360" s="22">
        <v>19440</v>
      </c>
      <c r="I360" s="22">
        <v>0</v>
      </c>
      <c r="J360" s="23">
        <v>19440</v>
      </c>
      <c r="K360" s="24"/>
    </row>
    <row r="361" spans="1:11" ht="18" x14ac:dyDescent="0.25">
      <c r="A361" s="18">
        <v>44909</v>
      </c>
      <c r="B361" s="19" t="s">
        <v>392</v>
      </c>
      <c r="C361" s="20">
        <v>131747191</v>
      </c>
      <c r="D361" s="20">
        <v>112</v>
      </c>
      <c r="E361" s="20" t="s">
        <v>1349</v>
      </c>
      <c r="F361" s="20">
        <v>1000058067</v>
      </c>
      <c r="G361" s="21" t="s">
        <v>19</v>
      </c>
      <c r="H361" s="22">
        <v>7339.7</v>
      </c>
      <c r="I361" s="22">
        <v>0</v>
      </c>
      <c r="J361" s="23">
        <v>7339.7</v>
      </c>
      <c r="K361" s="24"/>
    </row>
    <row r="362" spans="1:11" ht="18" x14ac:dyDescent="0.25">
      <c r="A362" s="18">
        <v>44909</v>
      </c>
      <c r="B362" s="19" t="s">
        <v>392</v>
      </c>
      <c r="C362" s="20">
        <v>131747191</v>
      </c>
      <c r="D362" s="20">
        <v>110</v>
      </c>
      <c r="E362" s="20" t="s">
        <v>1350</v>
      </c>
      <c r="F362" s="20">
        <v>1000058068</v>
      </c>
      <c r="G362" s="21" t="s">
        <v>19</v>
      </c>
      <c r="H362" s="22">
        <v>51653.4</v>
      </c>
      <c r="I362" s="22">
        <v>0</v>
      </c>
      <c r="J362" s="23">
        <v>51653.4</v>
      </c>
      <c r="K362" s="24"/>
    </row>
    <row r="363" spans="1:11" ht="18" x14ac:dyDescent="0.25">
      <c r="A363" s="18">
        <v>44909</v>
      </c>
      <c r="B363" s="19" t="s">
        <v>392</v>
      </c>
      <c r="C363" s="20">
        <v>131747191</v>
      </c>
      <c r="D363" s="20">
        <v>107</v>
      </c>
      <c r="E363" s="20" t="s">
        <v>1351</v>
      </c>
      <c r="F363" s="20">
        <v>1000058070</v>
      </c>
      <c r="G363" s="21" t="s">
        <v>19</v>
      </c>
      <c r="H363" s="22">
        <v>21000</v>
      </c>
      <c r="I363" s="22">
        <v>0</v>
      </c>
      <c r="J363" s="23">
        <v>21000</v>
      </c>
      <c r="K363" s="24"/>
    </row>
    <row r="364" spans="1:11" ht="18" x14ac:dyDescent="0.25">
      <c r="A364" s="18">
        <v>44909</v>
      </c>
      <c r="B364" s="19" t="s">
        <v>392</v>
      </c>
      <c r="C364" s="20">
        <v>131747191</v>
      </c>
      <c r="D364" s="20">
        <v>108</v>
      </c>
      <c r="E364" s="20" t="s">
        <v>301</v>
      </c>
      <c r="F364" s="20">
        <v>1000058059</v>
      </c>
      <c r="G364" s="21" t="s">
        <v>19</v>
      </c>
      <c r="H364" s="22">
        <v>94761.9</v>
      </c>
      <c r="I364" s="22">
        <v>0</v>
      </c>
      <c r="J364" s="23">
        <v>94761.9</v>
      </c>
      <c r="K364" s="24"/>
    </row>
    <row r="365" spans="1:11" ht="18" x14ac:dyDescent="0.25">
      <c r="A365" s="18">
        <v>44909</v>
      </c>
      <c r="B365" s="19" t="s">
        <v>392</v>
      </c>
      <c r="C365" s="20">
        <v>131747191</v>
      </c>
      <c r="D365" s="20">
        <v>111</v>
      </c>
      <c r="E365" s="20" t="s">
        <v>1059</v>
      </c>
      <c r="F365" s="20">
        <v>1000058066</v>
      </c>
      <c r="G365" s="21" t="s">
        <v>1352</v>
      </c>
      <c r="H365" s="22">
        <v>77500</v>
      </c>
      <c r="I365" s="22">
        <v>0</v>
      </c>
      <c r="J365" s="23">
        <v>77500</v>
      </c>
      <c r="K365" s="24"/>
    </row>
    <row r="366" spans="1:11" ht="18" x14ac:dyDescent="0.25">
      <c r="A366" s="18">
        <v>44909</v>
      </c>
      <c r="B366" s="19" t="s">
        <v>392</v>
      </c>
      <c r="C366" s="20">
        <v>131747191</v>
      </c>
      <c r="D366" s="20">
        <v>113</v>
      </c>
      <c r="E366" s="20" t="s">
        <v>1353</v>
      </c>
      <c r="F366" s="20">
        <v>1000058053</v>
      </c>
      <c r="G366" s="21" t="s">
        <v>1354</v>
      </c>
      <c r="H366" s="22">
        <v>23760</v>
      </c>
      <c r="I366" s="22">
        <v>0</v>
      </c>
      <c r="J366" s="23">
        <v>23760</v>
      </c>
      <c r="K366" s="24"/>
    </row>
    <row r="367" spans="1:11" ht="18" x14ac:dyDescent="0.25">
      <c r="A367" s="18">
        <v>44903</v>
      </c>
      <c r="B367" s="19" t="s">
        <v>392</v>
      </c>
      <c r="C367" s="20">
        <v>131747191</v>
      </c>
      <c r="D367" s="20">
        <v>101</v>
      </c>
      <c r="E367" s="20" t="s">
        <v>734</v>
      </c>
      <c r="F367" s="20">
        <v>1000058041</v>
      </c>
      <c r="G367" s="21" t="s">
        <v>19</v>
      </c>
      <c r="H367" s="22">
        <v>2250</v>
      </c>
      <c r="I367" s="22">
        <v>0</v>
      </c>
      <c r="J367" s="23">
        <v>2250</v>
      </c>
      <c r="K367" s="24"/>
    </row>
    <row r="368" spans="1:11" ht="18" x14ac:dyDescent="0.25">
      <c r="A368" s="18">
        <v>44903</v>
      </c>
      <c r="B368" s="19" t="s">
        <v>392</v>
      </c>
      <c r="C368" s="20">
        <v>131747191</v>
      </c>
      <c r="D368" s="20">
        <v>100</v>
      </c>
      <c r="E368" s="20" t="s">
        <v>1355</v>
      </c>
      <c r="F368" s="20">
        <v>1000058040</v>
      </c>
      <c r="G368" s="21" t="s">
        <v>19</v>
      </c>
      <c r="H368" s="22">
        <v>2400</v>
      </c>
      <c r="I368" s="22">
        <v>0</v>
      </c>
      <c r="J368" s="23">
        <v>2400</v>
      </c>
      <c r="K368" s="24"/>
    </row>
    <row r="369" spans="1:11" ht="18" x14ac:dyDescent="0.25">
      <c r="A369" s="18">
        <v>44917</v>
      </c>
      <c r="B369" s="19" t="s">
        <v>392</v>
      </c>
      <c r="C369" s="20">
        <v>131747191</v>
      </c>
      <c r="D369" s="20">
        <v>118</v>
      </c>
      <c r="E369" s="20" t="s">
        <v>1356</v>
      </c>
      <c r="F369" s="20">
        <v>1000058062</v>
      </c>
      <c r="G369" s="21" t="s">
        <v>19</v>
      </c>
      <c r="H369" s="22">
        <v>131100</v>
      </c>
      <c r="I369" s="22">
        <v>0</v>
      </c>
      <c r="J369" s="23">
        <v>131100</v>
      </c>
      <c r="K369" s="24"/>
    </row>
    <row r="370" spans="1:11" ht="18" x14ac:dyDescent="0.25">
      <c r="A370" s="18">
        <v>44917</v>
      </c>
      <c r="B370" s="19" t="s">
        <v>392</v>
      </c>
      <c r="C370" s="20">
        <v>131747191</v>
      </c>
      <c r="D370" s="20">
        <v>119</v>
      </c>
      <c r="E370" s="20" t="s">
        <v>1357</v>
      </c>
      <c r="F370" s="20">
        <v>1000058109</v>
      </c>
      <c r="G370" s="21" t="s">
        <v>19</v>
      </c>
      <c r="H370" s="22">
        <v>24000</v>
      </c>
      <c r="I370" s="22">
        <v>0</v>
      </c>
      <c r="J370" s="23">
        <v>24000</v>
      </c>
      <c r="K370" s="24"/>
    </row>
    <row r="371" spans="1:11" ht="18" x14ac:dyDescent="0.25">
      <c r="A371" s="18">
        <v>44921</v>
      </c>
      <c r="B371" s="19" t="s">
        <v>392</v>
      </c>
      <c r="C371" s="20">
        <v>131747191</v>
      </c>
      <c r="D371" s="20"/>
      <c r="E371" s="20" t="s">
        <v>1358</v>
      </c>
      <c r="F371" s="20"/>
      <c r="G371" s="21" t="s">
        <v>19</v>
      </c>
      <c r="H371" s="22"/>
      <c r="I371" s="22"/>
      <c r="J371" s="23"/>
      <c r="K371" s="24"/>
    </row>
    <row r="372" spans="1:11" ht="18" x14ac:dyDescent="0.25">
      <c r="A372" s="12"/>
      <c r="B372" s="13" t="s">
        <v>1149</v>
      </c>
      <c r="C372" s="14">
        <v>101831936</v>
      </c>
      <c r="D372" s="73" t="s">
        <v>280</v>
      </c>
      <c r="E372" s="73"/>
      <c r="F372" s="73"/>
      <c r="G372" s="73"/>
      <c r="H372" s="15"/>
      <c r="I372" s="15"/>
      <c r="J372" s="15"/>
      <c r="K372" s="25">
        <v>251000</v>
      </c>
    </row>
    <row r="373" spans="1:11" ht="60.75" x14ac:dyDescent="0.25">
      <c r="A373" s="18">
        <v>44895</v>
      </c>
      <c r="B373" s="19" t="s">
        <v>1149</v>
      </c>
      <c r="C373" s="20">
        <v>101831936</v>
      </c>
      <c r="D373" s="20">
        <v>1883859</v>
      </c>
      <c r="E373" s="20" t="s">
        <v>1150</v>
      </c>
      <c r="F373" s="69" t="s">
        <v>1151</v>
      </c>
      <c r="G373" s="21" t="s">
        <v>403</v>
      </c>
      <c r="H373" s="22">
        <v>251000</v>
      </c>
      <c r="I373" s="22">
        <v>0</v>
      </c>
      <c r="J373" s="23">
        <v>251000</v>
      </c>
      <c r="K373" s="24"/>
    </row>
    <row r="374" spans="1:11" ht="18" x14ac:dyDescent="0.25">
      <c r="A374" s="12"/>
      <c r="B374" s="13" t="s">
        <v>1359</v>
      </c>
      <c r="C374" s="14">
        <v>131016936</v>
      </c>
      <c r="D374" s="73" t="s">
        <v>280</v>
      </c>
      <c r="E374" s="73"/>
      <c r="F374" s="73"/>
      <c r="G374" s="73"/>
      <c r="H374" s="15"/>
      <c r="I374" s="15"/>
      <c r="J374" s="15"/>
      <c r="K374" s="25">
        <v>109563</v>
      </c>
    </row>
    <row r="375" spans="1:11" ht="60.75" x14ac:dyDescent="0.25">
      <c r="A375" s="18">
        <v>44915</v>
      </c>
      <c r="B375" s="19" t="s">
        <v>1359</v>
      </c>
      <c r="C375" s="20">
        <v>131016936</v>
      </c>
      <c r="D375" s="20">
        <v>3662</v>
      </c>
      <c r="E375" s="20" t="s">
        <v>1360</v>
      </c>
      <c r="F375" s="69" t="s">
        <v>1361</v>
      </c>
      <c r="G375" s="21" t="s">
        <v>1362</v>
      </c>
      <c r="H375" s="22">
        <v>92850</v>
      </c>
      <c r="I375" s="22">
        <v>16713</v>
      </c>
      <c r="J375" s="23">
        <v>109563</v>
      </c>
      <c r="K375" s="24"/>
    </row>
    <row r="376" spans="1:11" ht="18" x14ac:dyDescent="0.25">
      <c r="A376" s="12"/>
      <c r="B376" s="13" t="s">
        <v>428</v>
      </c>
      <c r="C376" s="14" t="s">
        <v>429</v>
      </c>
      <c r="D376" s="73" t="s">
        <v>430</v>
      </c>
      <c r="E376" s="73"/>
      <c r="F376" s="73"/>
      <c r="G376" s="73"/>
      <c r="H376" s="15"/>
      <c r="I376" s="15"/>
      <c r="J376" s="15"/>
      <c r="K376" s="16">
        <v>191160</v>
      </c>
    </row>
    <row r="377" spans="1:11" ht="18" x14ac:dyDescent="0.25">
      <c r="A377" s="18">
        <v>44519</v>
      </c>
      <c r="B377" s="19" t="s">
        <v>428</v>
      </c>
      <c r="C377" s="20" t="s">
        <v>429</v>
      </c>
      <c r="D377" s="20">
        <v>152</v>
      </c>
      <c r="E377" s="20" t="s">
        <v>201</v>
      </c>
      <c r="F377" s="20" t="s">
        <v>189</v>
      </c>
      <c r="G377" s="21" t="s">
        <v>430</v>
      </c>
      <c r="H377" s="22">
        <v>162000</v>
      </c>
      <c r="I377" s="22">
        <v>29160</v>
      </c>
      <c r="J377" s="23">
        <v>191160</v>
      </c>
      <c r="K377" s="24"/>
    </row>
    <row r="378" spans="1:11" ht="18" x14ac:dyDescent="0.25">
      <c r="A378" s="12"/>
      <c r="B378" s="13" t="s">
        <v>47</v>
      </c>
      <c r="C378" s="14" t="s">
        <v>86</v>
      </c>
      <c r="D378" s="74" t="s">
        <v>280</v>
      </c>
      <c r="E378" s="75"/>
      <c r="F378" s="75"/>
      <c r="G378" s="75"/>
      <c r="H378" s="29"/>
      <c r="I378" s="29"/>
      <c r="J378" s="30"/>
      <c r="K378" s="16">
        <v>1442102.2000000002</v>
      </c>
    </row>
    <row r="379" spans="1:11" ht="18" x14ac:dyDescent="0.25">
      <c r="A379" s="18">
        <v>44364</v>
      </c>
      <c r="B379" s="19" t="s">
        <v>47</v>
      </c>
      <c r="C379" s="20" t="s">
        <v>86</v>
      </c>
      <c r="D379" s="20">
        <v>277</v>
      </c>
      <c r="E379" s="20" t="s">
        <v>431</v>
      </c>
      <c r="F379" s="20">
        <v>1000054077</v>
      </c>
      <c r="G379" s="21" t="s">
        <v>432</v>
      </c>
      <c r="H379" s="22">
        <v>56400</v>
      </c>
      <c r="I379" s="22"/>
      <c r="J379" s="23">
        <v>56400</v>
      </c>
      <c r="K379" s="24"/>
    </row>
    <row r="380" spans="1:11" ht="18" x14ac:dyDescent="0.25">
      <c r="A380" s="18">
        <v>44386</v>
      </c>
      <c r="B380" s="19" t="s">
        <v>47</v>
      </c>
      <c r="C380" s="20" t="s">
        <v>86</v>
      </c>
      <c r="D380" s="20">
        <v>280</v>
      </c>
      <c r="E380" s="20" t="s">
        <v>433</v>
      </c>
      <c r="F380" s="20">
        <v>1000054189</v>
      </c>
      <c r="G380" s="21" t="s">
        <v>432</v>
      </c>
      <c r="H380" s="22">
        <v>27200</v>
      </c>
      <c r="I380" s="22"/>
      <c r="J380" s="23">
        <v>27200</v>
      </c>
      <c r="K380" s="24"/>
    </row>
    <row r="381" spans="1:11" ht="18" x14ac:dyDescent="0.25">
      <c r="A381" s="18">
        <v>44391</v>
      </c>
      <c r="B381" s="19" t="s">
        <v>47</v>
      </c>
      <c r="C381" s="20" t="s">
        <v>86</v>
      </c>
      <c r="D381" s="20">
        <v>283</v>
      </c>
      <c r="E381" s="20" t="s">
        <v>434</v>
      </c>
      <c r="F381" s="20">
        <v>1000054188</v>
      </c>
      <c r="G381" s="21" t="s">
        <v>435</v>
      </c>
      <c r="H381" s="22">
        <v>70140</v>
      </c>
      <c r="I381" s="22">
        <v>3915</v>
      </c>
      <c r="J381" s="23">
        <v>74055</v>
      </c>
      <c r="K381" s="24"/>
    </row>
    <row r="382" spans="1:11" ht="18" x14ac:dyDescent="0.25">
      <c r="A382" s="18">
        <v>44391</v>
      </c>
      <c r="B382" s="19" t="s">
        <v>47</v>
      </c>
      <c r="C382" s="20" t="s">
        <v>86</v>
      </c>
      <c r="D382" s="20">
        <v>284</v>
      </c>
      <c r="E382" s="20" t="s">
        <v>436</v>
      </c>
      <c r="F382" s="20">
        <v>1000054235</v>
      </c>
      <c r="G382" s="21" t="s">
        <v>437</v>
      </c>
      <c r="H382" s="22">
        <v>71450</v>
      </c>
      <c r="I382" s="22"/>
      <c r="J382" s="23">
        <v>71450</v>
      </c>
      <c r="K382" s="24"/>
    </row>
    <row r="383" spans="1:11" ht="18" x14ac:dyDescent="0.25">
      <c r="A383" s="18">
        <v>44391</v>
      </c>
      <c r="B383" s="19" t="s">
        <v>47</v>
      </c>
      <c r="C383" s="20" t="s">
        <v>86</v>
      </c>
      <c r="D383" s="20">
        <v>285</v>
      </c>
      <c r="E383" s="20" t="s">
        <v>438</v>
      </c>
      <c r="F383" s="20">
        <v>1000054254</v>
      </c>
      <c r="G383" s="21" t="s">
        <v>439</v>
      </c>
      <c r="H383" s="22">
        <v>37150</v>
      </c>
      <c r="I383" s="22">
        <v>522</v>
      </c>
      <c r="J383" s="23">
        <v>37672</v>
      </c>
      <c r="K383" s="24"/>
    </row>
    <row r="384" spans="1:11" ht="18" x14ac:dyDescent="0.25">
      <c r="A384" s="18">
        <v>44400</v>
      </c>
      <c r="B384" s="19" t="s">
        <v>47</v>
      </c>
      <c r="C384" s="20" t="s">
        <v>86</v>
      </c>
      <c r="D384" s="20">
        <v>287</v>
      </c>
      <c r="E384" s="20" t="s">
        <v>375</v>
      </c>
      <c r="F384" s="20">
        <v>1000054300</v>
      </c>
      <c r="G384" s="21" t="s">
        <v>437</v>
      </c>
      <c r="H384" s="22">
        <v>47000</v>
      </c>
      <c r="I384" s="22"/>
      <c r="J384" s="23">
        <v>47000</v>
      </c>
      <c r="K384" s="24"/>
    </row>
    <row r="385" spans="1:11" ht="18" x14ac:dyDescent="0.25">
      <c r="A385" s="18">
        <v>44427</v>
      </c>
      <c r="B385" s="19" t="s">
        <v>47</v>
      </c>
      <c r="C385" s="20" t="s">
        <v>86</v>
      </c>
      <c r="D385" s="20">
        <v>292</v>
      </c>
      <c r="E385" s="20" t="s">
        <v>440</v>
      </c>
      <c r="F385" s="20">
        <v>1000054408</v>
      </c>
      <c r="G385" s="21" t="s">
        <v>441</v>
      </c>
      <c r="H385" s="22">
        <v>115350</v>
      </c>
      <c r="I385" s="22">
        <v>3240</v>
      </c>
      <c r="J385" s="23">
        <v>118590</v>
      </c>
      <c r="K385" s="24"/>
    </row>
    <row r="386" spans="1:11" ht="18" x14ac:dyDescent="0.25">
      <c r="A386" s="18">
        <v>44447</v>
      </c>
      <c r="B386" s="19" t="s">
        <v>47</v>
      </c>
      <c r="C386" s="20" t="s">
        <v>86</v>
      </c>
      <c r="D386" s="20">
        <v>300</v>
      </c>
      <c r="E386" s="20" t="s">
        <v>442</v>
      </c>
      <c r="F386" s="20">
        <v>1000054794</v>
      </c>
      <c r="G386" s="21" t="s">
        <v>441</v>
      </c>
      <c r="H386" s="22">
        <v>113050</v>
      </c>
      <c r="I386" s="22"/>
      <c r="J386" s="23">
        <v>113050</v>
      </c>
      <c r="K386" s="24"/>
    </row>
    <row r="387" spans="1:11" ht="18" x14ac:dyDescent="0.25">
      <c r="A387" s="18">
        <v>44480</v>
      </c>
      <c r="B387" s="19" t="s">
        <v>47</v>
      </c>
      <c r="C387" s="20" t="s">
        <v>86</v>
      </c>
      <c r="D387" s="20">
        <v>302</v>
      </c>
      <c r="E387" s="20" t="s">
        <v>443</v>
      </c>
      <c r="F387" s="20">
        <v>1000055005</v>
      </c>
      <c r="G387" s="21" t="s">
        <v>444</v>
      </c>
      <c r="H387" s="22">
        <v>70525</v>
      </c>
      <c r="I387" s="22"/>
      <c r="J387" s="23">
        <v>70525</v>
      </c>
      <c r="K387" s="24"/>
    </row>
    <row r="388" spans="1:11" ht="18" x14ac:dyDescent="0.25">
      <c r="A388" s="18">
        <v>44487</v>
      </c>
      <c r="B388" s="19" t="s">
        <v>47</v>
      </c>
      <c r="C388" s="20" t="s">
        <v>86</v>
      </c>
      <c r="D388" s="20">
        <v>305</v>
      </c>
      <c r="E388" s="20" t="s">
        <v>445</v>
      </c>
      <c r="F388" s="20">
        <v>1000055069</v>
      </c>
      <c r="G388" s="21" t="s">
        <v>446</v>
      </c>
      <c r="H388" s="22">
        <v>900</v>
      </c>
      <c r="I388" s="22"/>
      <c r="J388" s="23">
        <v>900</v>
      </c>
      <c r="K388" s="24"/>
    </row>
    <row r="389" spans="1:11" ht="18" x14ac:dyDescent="0.25">
      <c r="A389" s="18">
        <v>44518</v>
      </c>
      <c r="B389" s="19" t="s">
        <v>47</v>
      </c>
      <c r="C389" s="20" t="s">
        <v>86</v>
      </c>
      <c r="D389" s="20">
        <v>311</v>
      </c>
      <c r="E389" s="20" t="s">
        <v>447</v>
      </c>
      <c r="F389" s="20">
        <v>1000055322</v>
      </c>
      <c r="G389" s="21" t="s">
        <v>446</v>
      </c>
      <c r="H389" s="22">
        <v>33180</v>
      </c>
      <c r="I389" s="22">
        <v>626.4</v>
      </c>
      <c r="J389" s="23">
        <v>33806.400000000001</v>
      </c>
      <c r="K389" s="24"/>
    </row>
    <row r="390" spans="1:11" ht="18" x14ac:dyDescent="0.25">
      <c r="A390" s="18">
        <v>44518</v>
      </c>
      <c r="B390" s="19" t="s">
        <v>47</v>
      </c>
      <c r="C390" s="20" t="s">
        <v>86</v>
      </c>
      <c r="D390" s="20">
        <v>310</v>
      </c>
      <c r="E390" s="20" t="s">
        <v>448</v>
      </c>
      <c r="F390" s="20">
        <v>1000055260</v>
      </c>
      <c r="G390" s="21" t="s">
        <v>446</v>
      </c>
      <c r="H390" s="22">
        <v>40000</v>
      </c>
      <c r="I390" s="22"/>
      <c r="J390" s="23">
        <v>40000</v>
      </c>
      <c r="K390" s="24"/>
    </row>
    <row r="391" spans="1:11" ht="18" x14ac:dyDescent="0.25">
      <c r="A391" s="18">
        <v>44544</v>
      </c>
      <c r="B391" s="19" t="s">
        <v>47</v>
      </c>
      <c r="C391" s="20" t="s">
        <v>86</v>
      </c>
      <c r="D391" s="20">
        <v>316</v>
      </c>
      <c r="E391" s="20" t="s">
        <v>449</v>
      </c>
      <c r="F391" s="20">
        <v>1000055515</v>
      </c>
      <c r="G391" s="21" t="s">
        <v>9</v>
      </c>
      <c r="H391" s="22">
        <v>40700</v>
      </c>
      <c r="I391" s="22">
        <v>720</v>
      </c>
      <c r="J391" s="23">
        <v>41420</v>
      </c>
      <c r="K391" s="24"/>
    </row>
    <row r="392" spans="1:11" ht="18" x14ac:dyDescent="0.25">
      <c r="A392" s="18">
        <v>44700</v>
      </c>
      <c r="B392" s="19" t="s">
        <v>47</v>
      </c>
      <c r="C392" s="20" t="s">
        <v>86</v>
      </c>
      <c r="D392" s="20">
        <v>341</v>
      </c>
      <c r="E392" s="20" t="s">
        <v>355</v>
      </c>
      <c r="F392" s="20">
        <v>1000056713</v>
      </c>
      <c r="G392" s="21" t="s">
        <v>9</v>
      </c>
      <c r="H392" s="22">
        <v>31200</v>
      </c>
      <c r="I392" s="22"/>
      <c r="J392" s="23">
        <v>31200</v>
      </c>
      <c r="K392" s="24"/>
    </row>
    <row r="393" spans="1:11" ht="18" x14ac:dyDescent="0.25">
      <c r="A393" s="18">
        <v>44753</v>
      </c>
      <c r="B393" s="19" t="s">
        <v>47</v>
      </c>
      <c r="C393" s="20" t="s">
        <v>86</v>
      </c>
      <c r="D393" s="20">
        <v>353</v>
      </c>
      <c r="E393" s="20" t="s">
        <v>450</v>
      </c>
      <c r="F393" s="65">
        <v>1000057053</v>
      </c>
      <c r="G393" s="21" t="s">
        <v>52</v>
      </c>
      <c r="H393" s="22">
        <v>44975</v>
      </c>
      <c r="I393" s="22"/>
      <c r="J393" s="23">
        <v>44975</v>
      </c>
      <c r="K393" s="24"/>
    </row>
    <row r="394" spans="1:11" ht="18" x14ac:dyDescent="0.25">
      <c r="A394" s="18">
        <v>44770</v>
      </c>
      <c r="B394" s="19" t="s">
        <v>47</v>
      </c>
      <c r="C394" s="20" t="s">
        <v>86</v>
      </c>
      <c r="D394" s="20">
        <v>355</v>
      </c>
      <c r="E394" s="20" t="s">
        <v>451</v>
      </c>
      <c r="F394" s="65">
        <v>1000057177</v>
      </c>
      <c r="G394" s="21" t="s">
        <v>52</v>
      </c>
      <c r="H394" s="22">
        <v>58600</v>
      </c>
      <c r="I394" s="22"/>
      <c r="J394" s="23">
        <v>58600</v>
      </c>
      <c r="K394" s="24"/>
    </row>
    <row r="395" spans="1:11" ht="18" x14ac:dyDescent="0.25">
      <c r="A395" s="18">
        <v>44776</v>
      </c>
      <c r="B395" s="19" t="s">
        <v>47</v>
      </c>
      <c r="C395" s="20" t="s">
        <v>86</v>
      </c>
      <c r="D395" s="20">
        <v>356</v>
      </c>
      <c r="E395" s="20" t="s">
        <v>452</v>
      </c>
      <c r="F395" s="65">
        <v>1000057208</v>
      </c>
      <c r="G395" s="21" t="s">
        <v>52</v>
      </c>
      <c r="H395" s="22">
        <v>49600</v>
      </c>
      <c r="I395" s="22">
        <v>0</v>
      </c>
      <c r="J395" s="23">
        <v>49600</v>
      </c>
      <c r="K395" s="24"/>
    </row>
    <row r="396" spans="1:11" ht="18" x14ac:dyDescent="0.25">
      <c r="A396" s="18">
        <v>44802</v>
      </c>
      <c r="B396" s="19" t="s">
        <v>47</v>
      </c>
      <c r="C396" s="20" t="s">
        <v>86</v>
      </c>
      <c r="D396" s="20">
        <v>360</v>
      </c>
      <c r="E396" s="20" t="s">
        <v>453</v>
      </c>
      <c r="F396" s="65">
        <v>1000057380</v>
      </c>
      <c r="G396" s="21" t="s">
        <v>454</v>
      </c>
      <c r="H396" s="22">
        <v>47125</v>
      </c>
      <c r="I396" s="22">
        <v>0</v>
      </c>
      <c r="J396" s="23">
        <v>47125</v>
      </c>
      <c r="K396" s="24"/>
    </row>
    <row r="397" spans="1:11" ht="18" x14ac:dyDescent="0.25">
      <c r="A397" s="18">
        <v>44792</v>
      </c>
      <c r="B397" s="19" t="s">
        <v>47</v>
      </c>
      <c r="C397" s="20" t="s">
        <v>86</v>
      </c>
      <c r="D397" s="20">
        <v>363</v>
      </c>
      <c r="E397" s="20" t="s">
        <v>455</v>
      </c>
      <c r="F397" s="20">
        <v>1000057303</v>
      </c>
      <c r="G397" s="21" t="s">
        <v>456</v>
      </c>
      <c r="H397" s="22">
        <v>11180</v>
      </c>
      <c r="I397" s="22">
        <v>0</v>
      </c>
      <c r="J397" s="23">
        <v>11180</v>
      </c>
      <c r="K397" s="24"/>
    </row>
    <row r="398" spans="1:11" ht="18" x14ac:dyDescent="0.25">
      <c r="A398" s="18">
        <v>44832</v>
      </c>
      <c r="B398" s="19" t="s">
        <v>47</v>
      </c>
      <c r="C398" s="20" t="s">
        <v>86</v>
      </c>
      <c r="D398" s="20">
        <v>367</v>
      </c>
      <c r="E398" s="20" t="s">
        <v>457</v>
      </c>
      <c r="F398" s="65">
        <v>1000057644</v>
      </c>
      <c r="G398" s="21" t="s">
        <v>458</v>
      </c>
      <c r="H398" s="22">
        <v>13500</v>
      </c>
      <c r="I398" s="22">
        <v>0</v>
      </c>
      <c r="J398" s="23">
        <v>13500</v>
      </c>
      <c r="K398" s="24"/>
    </row>
    <row r="399" spans="1:11" ht="18" x14ac:dyDescent="0.25">
      <c r="A399" s="18">
        <v>44825</v>
      </c>
      <c r="B399" s="19" t="s">
        <v>47</v>
      </c>
      <c r="C399" s="20" t="s">
        <v>86</v>
      </c>
      <c r="D399" s="20">
        <v>365</v>
      </c>
      <c r="E399" s="20" t="s">
        <v>459</v>
      </c>
      <c r="F399" s="20">
        <v>1000057548</v>
      </c>
      <c r="G399" s="21" t="s">
        <v>9</v>
      </c>
      <c r="H399" s="22">
        <v>48900</v>
      </c>
      <c r="I399" s="22">
        <v>0</v>
      </c>
      <c r="J399" s="23">
        <v>48900</v>
      </c>
      <c r="K399" s="24"/>
    </row>
    <row r="400" spans="1:11" ht="18" x14ac:dyDescent="0.25">
      <c r="A400" s="18">
        <v>44861</v>
      </c>
      <c r="B400" s="19" t="s">
        <v>47</v>
      </c>
      <c r="C400" s="20" t="s">
        <v>86</v>
      </c>
      <c r="D400" s="20">
        <v>373</v>
      </c>
      <c r="E400" s="20" t="s">
        <v>388</v>
      </c>
      <c r="F400" s="20">
        <v>1000057791</v>
      </c>
      <c r="G400" s="21" t="s">
        <v>1152</v>
      </c>
      <c r="H400" s="22">
        <v>29650</v>
      </c>
      <c r="I400" s="22">
        <v>0</v>
      </c>
      <c r="J400" s="23">
        <v>29650</v>
      </c>
      <c r="K400" s="24"/>
    </row>
    <row r="401" spans="1:11" ht="18" x14ac:dyDescent="0.25">
      <c r="A401" s="18">
        <v>44876</v>
      </c>
      <c r="B401" s="19" t="s">
        <v>47</v>
      </c>
      <c r="C401" s="20" t="s">
        <v>86</v>
      </c>
      <c r="D401" s="20">
        <v>380</v>
      </c>
      <c r="E401" s="20" t="s">
        <v>1363</v>
      </c>
      <c r="F401" s="20">
        <v>1000057922</v>
      </c>
      <c r="G401" s="21" t="s">
        <v>9</v>
      </c>
      <c r="H401" s="22">
        <v>69350</v>
      </c>
      <c r="I401" s="22">
        <v>0</v>
      </c>
      <c r="J401" s="23">
        <v>69350</v>
      </c>
      <c r="K401" s="24"/>
    </row>
    <row r="402" spans="1:11" ht="18" x14ac:dyDescent="0.25">
      <c r="A402" s="18">
        <v>44879</v>
      </c>
      <c r="B402" s="19" t="s">
        <v>47</v>
      </c>
      <c r="C402" s="20" t="s">
        <v>86</v>
      </c>
      <c r="D402" s="20">
        <v>376</v>
      </c>
      <c r="E402" s="20" t="s">
        <v>390</v>
      </c>
      <c r="F402" s="20">
        <v>1000057896</v>
      </c>
      <c r="G402" s="21" t="s">
        <v>348</v>
      </c>
      <c r="H402" s="22">
        <v>34750</v>
      </c>
      <c r="I402" s="22">
        <v>0</v>
      </c>
      <c r="J402" s="23">
        <v>34750</v>
      </c>
      <c r="K402" s="24"/>
    </row>
    <row r="403" spans="1:11" ht="18" x14ac:dyDescent="0.25">
      <c r="A403" s="18">
        <v>44900</v>
      </c>
      <c r="B403" s="19" t="s">
        <v>47</v>
      </c>
      <c r="C403" s="20" t="s">
        <v>86</v>
      </c>
      <c r="D403" s="20">
        <v>377</v>
      </c>
      <c r="E403" s="20" t="s">
        <v>1363</v>
      </c>
      <c r="F403" s="20">
        <v>1000058027</v>
      </c>
      <c r="G403" s="21" t="s">
        <v>9</v>
      </c>
      <c r="H403" s="22">
        <v>38225</v>
      </c>
      <c r="I403" s="22">
        <v>0</v>
      </c>
      <c r="J403" s="23">
        <v>38225</v>
      </c>
      <c r="K403" s="24"/>
    </row>
    <row r="404" spans="1:11" ht="18" x14ac:dyDescent="0.25">
      <c r="A404" s="18">
        <v>44911</v>
      </c>
      <c r="B404" s="19" t="s">
        <v>47</v>
      </c>
      <c r="C404" s="20" t="s">
        <v>86</v>
      </c>
      <c r="D404" s="20">
        <v>386</v>
      </c>
      <c r="E404" s="20" t="s">
        <v>891</v>
      </c>
      <c r="F404" s="20">
        <v>1000058095</v>
      </c>
      <c r="G404" s="21" t="s">
        <v>1000</v>
      </c>
      <c r="H404" s="22">
        <v>79050</v>
      </c>
      <c r="I404" s="22">
        <v>450</v>
      </c>
      <c r="J404" s="23">
        <v>79500</v>
      </c>
      <c r="K404" s="24"/>
    </row>
    <row r="405" spans="1:11" ht="18" x14ac:dyDescent="0.25">
      <c r="A405" s="12"/>
      <c r="B405" s="13" t="s">
        <v>29</v>
      </c>
      <c r="C405" s="14" t="s">
        <v>87</v>
      </c>
      <c r="D405" s="73" t="s">
        <v>9</v>
      </c>
      <c r="E405" s="73"/>
      <c r="F405" s="73"/>
      <c r="G405" s="73"/>
      <c r="H405" s="15"/>
      <c r="I405" s="15"/>
      <c r="J405" s="15"/>
      <c r="K405" s="25">
        <v>4377616.8</v>
      </c>
    </row>
    <row r="406" spans="1:11" ht="18" x14ac:dyDescent="0.25">
      <c r="A406" s="18">
        <v>44687</v>
      </c>
      <c r="B406" s="19" t="s">
        <v>29</v>
      </c>
      <c r="C406" s="20" t="s">
        <v>87</v>
      </c>
      <c r="D406" s="20">
        <v>128</v>
      </c>
      <c r="E406" s="20" t="s">
        <v>460</v>
      </c>
      <c r="F406" s="65">
        <v>1000056592</v>
      </c>
      <c r="G406" s="21" t="s">
        <v>317</v>
      </c>
      <c r="H406" s="22">
        <v>108000</v>
      </c>
      <c r="I406" s="22"/>
      <c r="J406" s="23">
        <v>108000</v>
      </c>
      <c r="K406" s="24"/>
    </row>
    <row r="407" spans="1:11" ht="18" x14ac:dyDescent="0.25">
      <c r="A407" s="18">
        <v>44687</v>
      </c>
      <c r="B407" s="19" t="s">
        <v>29</v>
      </c>
      <c r="C407" s="20" t="s">
        <v>87</v>
      </c>
      <c r="D407" s="20">
        <v>127</v>
      </c>
      <c r="E407" s="20" t="s">
        <v>344</v>
      </c>
      <c r="F407" s="65">
        <v>1000056600</v>
      </c>
      <c r="G407" s="21" t="s">
        <v>19</v>
      </c>
      <c r="H407" s="22">
        <v>28000</v>
      </c>
      <c r="I407" s="22"/>
      <c r="J407" s="23">
        <v>28000</v>
      </c>
      <c r="K407" s="24"/>
    </row>
    <row r="408" spans="1:11" ht="18" x14ac:dyDescent="0.25">
      <c r="A408" s="18">
        <v>44691</v>
      </c>
      <c r="B408" s="19" t="s">
        <v>29</v>
      </c>
      <c r="C408" s="20" t="s">
        <v>87</v>
      </c>
      <c r="D408" s="20">
        <v>131</v>
      </c>
      <c r="E408" s="20" t="s">
        <v>461</v>
      </c>
      <c r="F408" s="65">
        <v>1000056629</v>
      </c>
      <c r="G408" s="21" t="s">
        <v>19</v>
      </c>
      <c r="H408" s="22">
        <v>106000</v>
      </c>
      <c r="I408" s="22"/>
      <c r="J408" s="23">
        <v>106000</v>
      </c>
      <c r="K408" s="24"/>
    </row>
    <row r="409" spans="1:11" ht="18" x14ac:dyDescent="0.25">
      <c r="A409" s="18">
        <v>44691</v>
      </c>
      <c r="B409" s="19" t="s">
        <v>29</v>
      </c>
      <c r="C409" s="20" t="s">
        <v>87</v>
      </c>
      <c r="D409" s="20">
        <v>132</v>
      </c>
      <c r="E409" s="20" t="s">
        <v>462</v>
      </c>
      <c r="F409" s="65">
        <v>1000056632</v>
      </c>
      <c r="G409" s="21" t="s">
        <v>305</v>
      </c>
      <c r="H409" s="22">
        <v>151200</v>
      </c>
      <c r="I409" s="22"/>
      <c r="J409" s="23">
        <v>151200</v>
      </c>
      <c r="K409" s="24"/>
    </row>
    <row r="410" spans="1:11" ht="18" x14ac:dyDescent="0.25">
      <c r="A410" s="18">
        <v>44693</v>
      </c>
      <c r="B410" s="19" t="s">
        <v>29</v>
      </c>
      <c r="C410" s="20" t="s">
        <v>87</v>
      </c>
      <c r="D410" s="20">
        <v>133</v>
      </c>
      <c r="E410" s="20" t="s">
        <v>463</v>
      </c>
      <c r="F410" s="65">
        <v>1000056650</v>
      </c>
      <c r="G410" s="21" t="s">
        <v>317</v>
      </c>
      <c r="H410" s="22">
        <v>129600</v>
      </c>
      <c r="I410" s="22"/>
      <c r="J410" s="23">
        <v>129600</v>
      </c>
      <c r="K410" s="24"/>
    </row>
    <row r="411" spans="1:11" ht="18" x14ac:dyDescent="0.25">
      <c r="A411" s="18">
        <v>44711</v>
      </c>
      <c r="B411" s="19" t="s">
        <v>29</v>
      </c>
      <c r="C411" s="20" t="s">
        <v>87</v>
      </c>
      <c r="D411" s="20">
        <v>151</v>
      </c>
      <c r="E411" s="20" t="s">
        <v>466</v>
      </c>
      <c r="F411" s="65">
        <v>1000056761</v>
      </c>
      <c r="G411" s="21" t="s">
        <v>9</v>
      </c>
      <c r="H411" s="22">
        <v>158400</v>
      </c>
      <c r="I411" s="22"/>
      <c r="J411" s="23">
        <v>158400</v>
      </c>
      <c r="K411" s="24"/>
    </row>
    <row r="412" spans="1:11" ht="18" x14ac:dyDescent="0.25">
      <c r="A412" s="18">
        <v>44711</v>
      </c>
      <c r="B412" s="19" t="s">
        <v>29</v>
      </c>
      <c r="C412" s="20" t="s">
        <v>87</v>
      </c>
      <c r="D412" s="20">
        <v>150</v>
      </c>
      <c r="E412" s="20" t="s">
        <v>467</v>
      </c>
      <c r="F412" s="65">
        <v>1000056768</v>
      </c>
      <c r="G412" s="21" t="s">
        <v>19</v>
      </c>
      <c r="H412" s="22">
        <v>120600</v>
      </c>
      <c r="I412" s="22"/>
      <c r="J412" s="23">
        <v>120600</v>
      </c>
      <c r="K412" s="24"/>
    </row>
    <row r="413" spans="1:11" ht="18" x14ac:dyDescent="0.25">
      <c r="A413" s="18">
        <v>44727</v>
      </c>
      <c r="B413" s="19" t="s">
        <v>29</v>
      </c>
      <c r="C413" s="20" t="s">
        <v>87</v>
      </c>
      <c r="D413" s="20">
        <v>162</v>
      </c>
      <c r="E413" s="20" t="s">
        <v>470</v>
      </c>
      <c r="F413" s="65">
        <v>1000056903</v>
      </c>
      <c r="G413" s="21" t="s">
        <v>44</v>
      </c>
      <c r="H413" s="22">
        <v>115600</v>
      </c>
      <c r="I413" s="22">
        <v>5256</v>
      </c>
      <c r="J413" s="23">
        <v>120856</v>
      </c>
      <c r="K413" s="24"/>
    </row>
    <row r="414" spans="1:11" ht="18" x14ac:dyDescent="0.25">
      <c r="A414" s="18">
        <v>44727</v>
      </c>
      <c r="B414" s="19" t="s">
        <v>29</v>
      </c>
      <c r="C414" s="20" t="s">
        <v>87</v>
      </c>
      <c r="D414" s="20">
        <v>163</v>
      </c>
      <c r="E414" s="20" t="s">
        <v>471</v>
      </c>
      <c r="F414" s="65">
        <v>1000056907</v>
      </c>
      <c r="G414" s="21" t="s">
        <v>39</v>
      </c>
      <c r="H414" s="22">
        <v>112000</v>
      </c>
      <c r="I414" s="22"/>
      <c r="J414" s="23">
        <v>112000</v>
      </c>
      <c r="K414" s="24"/>
    </row>
    <row r="415" spans="1:11" ht="18" x14ac:dyDescent="0.25">
      <c r="A415" s="18">
        <v>44739</v>
      </c>
      <c r="B415" s="19" t="s">
        <v>29</v>
      </c>
      <c r="C415" s="20" t="s">
        <v>87</v>
      </c>
      <c r="D415" s="20">
        <v>171</v>
      </c>
      <c r="E415" s="20" t="s">
        <v>472</v>
      </c>
      <c r="F415" s="65">
        <v>1000056949</v>
      </c>
      <c r="G415" s="21" t="s">
        <v>39</v>
      </c>
      <c r="H415" s="22">
        <v>159500</v>
      </c>
      <c r="I415" s="22"/>
      <c r="J415" s="23">
        <v>159500</v>
      </c>
      <c r="K415" s="24"/>
    </row>
    <row r="416" spans="1:11" ht="18" x14ac:dyDescent="0.25">
      <c r="A416" s="18">
        <v>44736</v>
      </c>
      <c r="B416" s="19" t="s">
        <v>29</v>
      </c>
      <c r="C416" s="20" t="s">
        <v>87</v>
      </c>
      <c r="D416" s="20">
        <v>169</v>
      </c>
      <c r="E416" s="20" t="s">
        <v>473</v>
      </c>
      <c r="F416" s="65">
        <v>1000056954</v>
      </c>
      <c r="G416" s="21" t="s">
        <v>39</v>
      </c>
      <c r="H416" s="22">
        <v>163000</v>
      </c>
      <c r="I416" s="22"/>
      <c r="J416" s="23">
        <v>163000</v>
      </c>
      <c r="K416" s="24"/>
    </row>
    <row r="417" spans="1:11" ht="18" x14ac:dyDescent="0.25">
      <c r="A417" s="18">
        <v>44736</v>
      </c>
      <c r="B417" s="19" t="s">
        <v>29</v>
      </c>
      <c r="C417" s="20" t="s">
        <v>87</v>
      </c>
      <c r="D417" s="20">
        <v>168</v>
      </c>
      <c r="E417" s="20" t="s">
        <v>474</v>
      </c>
      <c r="F417" s="65">
        <v>1000056958</v>
      </c>
      <c r="G417" s="21" t="s">
        <v>39</v>
      </c>
      <c r="H417" s="22">
        <v>24000</v>
      </c>
      <c r="I417" s="22"/>
      <c r="J417" s="23">
        <v>24000</v>
      </c>
      <c r="K417" s="24"/>
    </row>
    <row r="418" spans="1:11" ht="18" x14ac:dyDescent="0.25">
      <c r="A418" s="18">
        <v>44722</v>
      </c>
      <c r="B418" s="19" t="s">
        <v>29</v>
      </c>
      <c r="C418" s="20" t="s">
        <v>87</v>
      </c>
      <c r="D418" s="20">
        <v>159</v>
      </c>
      <c r="E418" s="20" t="s">
        <v>475</v>
      </c>
      <c r="F418" s="65">
        <v>1000057042</v>
      </c>
      <c r="G418" s="21" t="s">
        <v>44</v>
      </c>
      <c r="H418" s="22">
        <v>144000</v>
      </c>
      <c r="I418" s="22"/>
      <c r="J418" s="23">
        <v>144000</v>
      </c>
      <c r="K418" s="24"/>
    </row>
    <row r="419" spans="1:11" ht="18" x14ac:dyDescent="0.25">
      <c r="A419" s="18">
        <v>44731</v>
      </c>
      <c r="B419" s="19" t="s">
        <v>29</v>
      </c>
      <c r="C419" s="20" t="s">
        <v>87</v>
      </c>
      <c r="D419" s="20">
        <v>186</v>
      </c>
      <c r="E419" s="20" t="s">
        <v>476</v>
      </c>
      <c r="F419" s="65">
        <v>1000057090</v>
      </c>
      <c r="G419" s="21" t="s">
        <v>19</v>
      </c>
      <c r="H419" s="22">
        <v>94400</v>
      </c>
      <c r="I419" s="22"/>
      <c r="J419" s="23">
        <v>94400</v>
      </c>
      <c r="K419" s="24"/>
    </row>
    <row r="420" spans="1:11" ht="18" x14ac:dyDescent="0.25">
      <c r="A420" s="18">
        <v>44743</v>
      </c>
      <c r="B420" s="19" t="s">
        <v>29</v>
      </c>
      <c r="C420" s="20" t="s">
        <v>87</v>
      </c>
      <c r="D420" s="20">
        <v>176</v>
      </c>
      <c r="E420" s="20" t="s">
        <v>477</v>
      </c>
      <c r="F420" s="65">
        <v>1000057000</v>
      </c>
      <c r="G420" s="21" t="s">
        <v>39</v>
      </c>
      <c r="H420" s="22">
        <v>162750</v>
      </c>
      <c r="I420" s="22"/>
      <c r="J420" s="23">
        <v>162750</v>
      </c>
      <c r="K420" s="24"/>
    </row>
    <row r="421" spans="1:11" ht="18" x14ac:dyDescent="0.25">
      <c r="A421" s="18">
        <v>44743</v>
      </c>
      <c r="B421" s="19" t="s">
        <v>29</v>
      </c>
      <c r="C421" s="20" t="s">
        <v>87</v>
      </c>
      <c r="D421" s="20">
        <v>177</v>
      </c>
      <c r="E421" s="20" t="s">
        <v>478</v>
      </c>
      <c r="F421" s="65">
        <v>1000057002</v>
      </c>
      <c r="G421" s="21" t="s">
        <v>39</v>
      </c>
      <c r="H421" s="22">
        <v>162500</v>
      </c>
      <c r="I421" s="22"/>
      <c r="J421" s="23">
        <v>162500</v>
      </c>
      <c r="K421" s="24"/>
    </row>
    <row r="422" spans="1:11" ht="18" x14ac:dyDescent="0.25">
      <c r="A422" s="18">
        <v>44820</v>
      </c>
      <c r="B422" s="19" t="s">
        <v>29</v>
      </c>
      <c r="C422" s="20" t="s">
        <v>87</v>
      </c>
      <c r="D422" s="20">
        <v>212</v>
      </c>
      <c r="E422" s="20" t="s">
        <v>480</v>
      </c>
      <c r="F422" s="70">
        <v>1000057539</v>
      </c>
      <c r="G422" s="21" t="s">
        <v>19</v>
      </c>
      <c r="H422" s="22">
        <v>27000</v>
      </c>
      <c r="I422" s="22">
        <v>0</v>
      </c>
      <c r="J422" s="23">
        <v>27000</v>
      </c>
      <c r="K422" s="24"/>
    </row>
    <row r="423" spans="1:11" ht="18" x14ac:dyDescent="0.25">
      <c r="A423" s="18">
        <v>44731</v>
      </c>
      <c r="B423" s="19" t="s">
        <v>29</v>
      </c>
      <c r="C423" s="20" t="s">
        <v>87</v>
      </c>
      <c r="D423" s="20">
        <v>228</v>
      </c>
      <c r="E423" s="20" t="s">
        <v>481</v>
      </c>
      <c r="F423" s="20">
        <v>1000057701</v>
      </c>
      <c r="G423" s="21" t="s">
        <v>482</v>
      </c>
      <c r="H423" s="22">
        <v>39000</v>
      </c>
      <c r="I423" s="22">
        <v>0</v>
      </c>
      <c r="J423" s="23">
        <v>39000</v>
      </c>
      <c r="K423" s="24"/>
    </row>
    <row r="424" spans="1:11" ht="18" x14ac:dyDescent="0.25">
      <c r="A424" s="18">
        <v>44731</v>
      </c>
      <c r="B424" s="19" t="s">
        <v>29</v>
      </c>
      <c r="C424" s="20" t="s">
        <v>87</v>
      </c>
      <c r="D424" s="20">
        <v>224</v>
      </c>
      <c r="E424" s="20" t="s">
        <v>483</v>
      </c>
      <c r="F424" s="20">
        <v>1000057690</v>
      </c>
      <c r="G424" s="21" t="s">
        <v>484</v>
      </c>
      <c r="H424" s="22">
        <v>87000</v>
      </c>
      <c r="I424" s="22">
        <v>0</v>
      </c>
      <c r="J424" s="23">
        <v>87000</v>
      </c>
      <c r="K424" s="24"/>
    </row>
    <row r="425" spans="1:11" ht="18" x14ac:dyDescent="0.25">
      <c r="A425" s="18">
        <v>44873</v>
      </c>
      <c r="B425" s="19" t="s">
        <v>29</v>
      </c>
      <c r="C425" s="20" t="s">
        <v>87</v>
      </c>
      <c r="D425" s="20">
        <v>238</v>
      </c>
      <c r="E425" s="20" t="s">
        <v>1153</v>
      </c>
      <c r="F425" s="20">
        <v>1000057867</v>
      </c>
      <c r="G425" s="21" t="s">
        <v>542</v>
      </c>
      <c r="H425" s="22">
        <v>156000</v>
      </c>
      <c r="I425" s="22">
        <v>0</v>
      </c>
      <c r="J425" s="23">
        <v>156000</v>
      </c>
      <c r="K425" s="26"/>
    </row>
    <row r="426" spans="1:11" ht="18" x14ac:dyDescent="0.25">
      <c r="A426" s="18">
        <v>44874</v>
      </c>
      <c r="B426" s="19" t="s">
        <v>29</v>
      </c>
      <c r="C426" s="20" t="s">
        <v>87</v>
      </c>
      <c r="D426" s="20">
        <v>242</v>
      </c>
      <c r="E426" s="20" t="s">
        <v>1364</v>
      </c>
      <c r="F426" s="20">
        <v>1000057871</v>
      </c>
      <c r="G426" s="21" t="s">
        <v>1365</v>
      </c>
      <c r="H426" s="22">
        <v>89500</v>
      </c>
      <c r="I426" s="22">
        <v>3150</v>
      </c>
      <c r="J426" s="23">
        <v>92650</v>
      </c>
      <c r="K426" s="26"/>
    </row>
    <row r="427" spans="1:11" ht="18" x14ac:dyDescent="0.25">
      <c r="A427" s="18">
        <v>44896</v>
      </c>
      <c r="B427" s="19" t="s">
        <v>29</v>
      </c>
      <c r="C427" s="20" t="s">
        <v>87</v>
      </c>
      <c r="D427" s="20">
        <v>263</v>
      </c>
      <c r="E427" s="20" t="s">
        <v>1366</v>
      </c>
      <c r="F427" s="20">
        <v>1000058019</v>
      </c>
      <c r="G427" s="21" t="s">
        <v>1367</v>
      </c>
      <c r="H427" s="22">
        <v>4000</v>
      </c>
      <c r="I427" s="22">
        <v>0</v>
      </c>
      <c r="J427" s="23">
        <v>4000</v>
      </c>
      <c r="K427" s="26"/>
    </row>
    <row r="428" spans="1:11" ht="18" x14ac:dyDescent="0.25">
      <c r="A428" s="18">
        <v>44875</v>
      </c>
      <c r="B428" s="19" t="s">
        <v>29</v>
      </c>
      <c r="C428" s="20" t="s">
        <v>87</v>
      </c>
      <c r="D428" s="20">
        <v>244</v>
      </c>
      <c r="E428" s="20" t="s">
        <v>958</v>
      </c>
      <c r="F428" s="20">
        <v>1000057856</v>
      </c>
      <c r="G428" s="21" t="s">
        <v>1368</v>
      </c>
      <c r="H428" s="22">
        <v>121500</v>
      </c>
      <c r="I428" s="22">
        <v>0</v>
      </c>
      <c r="J428" s="23">
        <v>121500</v>
      </c>
      <c r="K428" s="26"/>
    </row>
    <row r="429" spans="1:11" ht="18" x14ac:dyDescent="0.25">
      <c r="A429" s="18">
        <v>44873</v>
      </c>
      <c r="B429" s="19" t="s">
        <v>29</v>
      </c>
      <c r="C429" s="20" t="s">
        <v>87</v>
      </c>
      <c r="D429" s="20">
        <v>240</v>
      </c>
      <c r="E429" s="20" t="s">
        <v>956</v>
      </c>
      <c r="F429" s="20">
        <v>1000057857</v>
      </c>
      <c r="G429" s="21" t="s">
        <v>44</v>
      </c>
      <c r="H429" s="22">
        <v>160000</v>
      </c>
      <c r="I429" s="22">
        <v>0</v>
      </c>
      <c r="J429" s="23">
        <v>160000</v>
      </c>
      <c r="K429" s="26"/>
    </row>
    <row r="430" spans="1:11" ht="18" x14ac:dyDescent="0.25">
      <c r="A430" s="18">
        <v>44880</v>
      </c>
      <c r="B430" s="19" t="s">
        <v>29</v>
      </c>
      <c r="C430" s="20" t="s">
        <v>87</v>
      </c>
      <c r="D430" s="20">
        <v>249</v>
      </c>
      <c r="E430" s="20" t="s">
        <v>1369</v>
      </c>
      <c r="F430" s="20">
        <v>1000057905</v>
      </c>
      <c r="G430" s="21" t="s">
        <v>1370</v>
      </c>
      <c r="H430" s="22">
        <v>117000</v>
      </c>
      <c r="I430" s="22">
        <v>0</v>
      </c>
      <c r="J430" s="23">
        <v>117000</v>
      </c>
      <c r="K430" s="26"/>
    </row>
    <row r="431" spans="1:11" ht="18" x14ac:dyDescent="0.25">
      <c r="A431" s="18">
        <v>44882</v>
      </c>
      <c r="B431" s="19" t="s">
        <v>29</v>
      </c>
      <c r="C431" s="20" t="s">
        <v>87</v>
      </c>
      <c r="D431" s="20">
        <v>250</v>
      </c>
      <c r="E431" s="20" t="s">
        <v>959</v>
      </c>
      <c r="F431" s="20">
        <v>1000057918</v>
      </c>
      <c r="G431" s="21" t="s">
        <v>629</v>
      </c>
      <c r="H431" s="22">
        <v>126000</v>
      </c>
      <c r="I431" s="22">
        <v>22680</v>
      </c>
      <c r="J431" s="23">
        <v>148680</v>
      </c>
      <c r="K431" s="26"/>
    </row>
    <row r="432" spans="1:11" ht="18" x14ac:dyDescent="0.25">
      <c r="A432" s="18">
        <v>44880</v>
      </c>
      <c r="B432" s="19" t="s">
        <v>29</v>
      </c>
      <c r="C432" s="20" t="s">
        <v>87</v>
      </c>
      <c r="D432" s="20">
        <v>248</v>
      </c>
      <c r="E432" s="20" t="s">
        <v>1371</v>
      </c>
      <c r="F432" s="20">
        <v>1000057904</v>
      </c>
      <c r="G432" s="21" t="s">
        <v>9</v>
      </c>
      <c r="H432" s="22">
        <v>72400</v>
      </c>
      <c r="I432" s="22">
        <v>13032</v>
      </c>
      <c r="J432" s="23">
        <v>85432</v>
      </c>
      <c r="K432" s="26"/>
    </row>
    <row r="433" spans="1:11" ht="18" x14ac:dyDescent="0.25">
      <c r="A433" s="18">
        <v>44873</v>
      </c>
      <c r="B433" s="19" t="s">
        <v>29</v>
      </c>
      <c r="C433" s="20" t="s">
        <v>87</v>
      </c>
      <c r="D433" s="20">
        <v>239</v>
      </c>
      <c r="E433" s="20" t="s">
        <v>1372</v>
      </c>
      <c r="F433" s="20">
        <v>1000057868</v>
      </c>
      <c r="G433" s="21" t="s">
        <v>317</v>
      </c>
      <c r="H433" s="22">
        <v>117000</v>
      </c>
      <c r="I433" s="22">
        <v>0</v>
      </c>
      <c r="J433" s="23">
        <v>117000</v>
      </c>
      <c r="K433" s="26"/>
    </row>
    <row r="434" spans="1:11" ht="18" x14ac:dyDescent="0.25">
      <c r="A434" s="18">
        <v>44888</v>
      </c>
      <c r="B434" s="19" t="s">
        <v>29</v>
      </c>
      <c r="C434" s="20" t="s">
        <v>87</v>
      </c>
      <c r="D434" s="20">
        <v>255</v>
      </c>
      <c r="E434" s="20" t="s">
        <v>1373</v>
      </c>
      <c r="F434" s="20">
        <v>1000057976</v>
      </c>
      <c r="G434" s="21" t="s">
        <v>1374</v>
      </c>
      <c r="H434" s="22">
        <v>120000</v>
      </c>
      <c r="I434" s="22">
        <v>21600</v>
      </c>
      <c r="J434" s="23">
        <v>141600</v>
      </c>
      <c r="K434" s="26"/>
    </row>
    <row r="435" spans="1:11" ht="18" x14ac:dyDescent="0.25">
      <c r="A435" s="18">
        <v>44887</v>
      </c>
      <c r="B435" s="19" t="s">
        <v>29</v>
      </c>
      <c r="C435" s="20" t="s">
        <v>87</v>
      </c>
      <c r="D435" s="20">
        <v>252</v>
      </c>
      <c r="E435" s="20" t="s">
        <v>508</v>
      </c>
      <c r="F435" s="20">
        <v>1000057962</v>
      </c>
      <c r="G435" s="21" t="s">
        <v>9</v>
      </c>
      <c r="H435" s="22">
        <v>66000</v>
      </c>
      <c r="I435" s="22">
        <v>11880</v>
      </c>
      <c r="J435" s="23">
        <v>77880</v>
      </c>
      <c r="K435" s="26"/>
    </row>
    <row r="436" spans="1:11" ht="18" x14ac:dyDescent="0.25">
      <c r="A436" s="18">
        <v>44888</v>
      </c>
      <c r="B436" s="19" t="s">
        <v>29</v>
      </c>
      <c r="C436" s="20" t="s">
        <v>87</v>
      </c>
      <c r="D436" s="20">
        <v>254</v>
      </c>
      <c r="E436" s="20" t="s">
        <v>1375</v>
      </c>
      <c r="F436" s="20">
        <v>1000057970</v>
      </c>
      <c r="G436" s="21" t="s">
        <v>1376</v>
      </c>
      <c r="H436" s="22">
        <v>126000</v>
      </c>
      <c r="I436" s="22">
        <v>22680</v>
      </c>
      <c r="J436" s="23">
        <v>148680</v>
      </c>
      <c r="K436" s="26"/>
    </row>
    <row r="437" spans="1:11" ht="18" x14ac:dyDescent="0.25">
      <c r="A437" s="18">
        <v>44888</v>
      </c>
      <c r="B437" s="19" t="s">
        <v>29</v>
      </c>
      <c r="C437" s="20" t="s">
        <v>87</v>
      </c>
      <c r="D437" s="20">
        <v>258</v>
      </c>
      <c r="E437" s="20" t="s">
        <v>1377</v>
      </c>
      <c r="F437" s="20">
        <v>1000057998</v>
      </c>
      <c r="G437" s="21" t="s">
        <v>311</v>
      </c>
      <c r="H437" s="22">
        <v>117000</v>
      </c>
      <c r="I437" s="22">
        <v>0</v>
      </c>
      <c r="J437" s="23">
        <v>117000</v>
      </c>
      <c r="K437" s="26"/>
    </row>
    <row r="438" spans="1:11" ht="18" x14ac:dyDescent="0.25">
      <c r="A438" s="18">
        <v>44888</v>
      </c>
      <c r="B438" s="19" t="s">
        <v>29</v>
      </c>
      <c r="C438" s="20" t="s">
        <v>87</v>
      </c>
      <c r="D438" s="20">
        <v>266</v>
      </c>
      <c r="E438" s="20" t="s">
        <v>846</v>
      </c>
      <c r="F438" s="20">
        <v>1000057977</v>
      </c>
      <c r="G438" s="21" t="s">
        <v>1378</v>
      </c>
      <c r="H438" s="22">
        <v>21960</v>
      </c>
      <c r="I438" s="22">
        <v>0</v>
      </c>
      <c r="J438" s="23">
        <v>21960</v>
      </c>
      <c r="K438" s="26"/>
    </row>
    <row r="439" spans="1:11" ht="18" x14ac:dyDescent="0.25">
      <c r="A439" s="18">
        <v>44895</v>
      </c>
      <c r="B439" s="19" t="s">
        <v>29</v>
      </c>
      <c r="C439" s="20" t="s">
        <v>87</v>
      </c>
      <c r="D439" s="20">
        <v>260</v>
      </c>
      <c r="E439" s="20" t="s">
        <v>960</v>
      </c>
      <c r="F439" s="20"/>
      <c r="G439" s="21"/>
      <c r="H439" s="22">
        <v>99000</v>
      </c>
      <c r="I439" s="22">
        <v>7740</v>
      </c>
      <c r="J439" s="23">
        <v>106740</v>
      </c>
      <c r="K439" s="26"/>
    </row>
    <row r="440" spans="1:11" ht="18" x14ac:dyDescent="0.25">
      <c r="A440" s="18">
        <v>44918</v>
      </c>
      <c r="B440" s="19" t="s">
        <v>29</v>
      </c>
      <c r="C440" s="20" t="s">
        <v>87</v>
      </c>
      <c r="D440" s="20">
        <v>281</v>
      </c>
      <c r="E440" s="20" t="s">
        <v>1379</v>
      </c>
      <c r="F440" s="20">
        <v>1000058129</v>
      </c>
      <c r="G440" s="21" t="s">
        <v>1380</v>
      </c>
      <c r="H440" s="22">
        <v>138400</v>
      </c>
      <c r="I440" s="22">
        <v>24912</v>
      </c>
      <c r="J440" s="23">
        <v>163312</v>
      </c>
      <c r="K440" s="26"/>
    </row>
    <row r="441" spans="1:11" ht="18" x14ac:dyDescent="0.25">
      <c r="A441" s="18">
        <v>44918</v>
      </c>
      <c r="B441" s="19" t="s">
        <v>29</v>
      </c>
      <c r="C441" s="20" t="s">
        <v>87</v>
      </c>
      <c r="D441" s="20">
        <v>282</v>
      </c>
      <c r="E441" s="20" t="s">
        <v>1381</v>
      </c>
      <c r="F441" s="20">
        <v>1000058130</v>
      </c>
      <c r="G441" s="21" t="s">
        <v>726</v>
      </c>
      <c r="H441" s="22">
        <v>138400</v>
      </c>
      <c r="I441" s="22">
        <v>24912</v>
      </c>
      <c r="J441" s="23">
        <v>163312</v>
      </c>
      <c r="K441" s="26"/>
    </row>
    <row r="442" spans="1:11" ht="18" x14ac:dyDescent="0.25">
      <c r="A442" s="18">
        <v>44917</v>
      </c>
      <c r="B442" s="19" t="s">
        <v>29</v>
      </c>
      <c r="C442" s="20" t="s">
        <v>87</v>
      </c>
      <c r="D442" s="20">
        <v>279</v>
      </c>
      <c r="E442" s="20" t="s">
        <v>1382</v>
      </c>
      <c r="F442" s="20">
        <v>1000058121</v>
      </c>
      <c r="G442" s="21" t="s">
        <v>726</v>
      </c>
      <c r="H442" s="22">
        <v>138000</v>
      </c>
      <c r="I442" s="22">
        <v>24840</v>
      </c>
      <c r="J442" s="23">
        <v>162840</v>
      </c>
      <c r="K442" s="26"/>
    </row>
    <row r="443" spans="1:11" ht="18" x14ac:dyDescent="0.25">
      <c r="A443" s="18">
        <v>44915</v>
      </c>
      <c r="B443" s="19" t="s">
        <v>29</v>
      </c>
      <c r="C443" s="20" t="s">
        <v>87</v>
      </c>
      <c r="D443" s="20">
        <v>276</v>
      </c>
      <c r="E443" s="20" t="s">
        <v>965</v>
      </c>
      <c r="F443" s="20">
        <v>1000058108</v>
      </c>
      <c r="G443" s="21" t="s">
        <v>726</v>
      </c>
      <c r="H443" s="22">
        <v>101360</v>
      </c>
      <c r="I443" s="22">
        <v>18244.8</v>
      </c>
      <c r="J443" s="23">
        <v>119604.8</v>
      </c>
      <c r="K443" s="26"/>
    </row>
    <row r="444" spans="1:11" ht="18" x14ac:dyDescent="0.25">
      <c r="A444" s="18">
        <v>44917</v>
      </c>
      <c r="B444" s="19" t="s">
        <v>29</v>
      </c>
      <c r="C444" s="20" t="s">
        <v>87</v>
      </c>
      <c r="D444" s="20">
        <v>278</v>
      </c>
      <c r="E444" s="20" t="s">
        <v>1383</v>
      </c>
      <c r="F444" s="20">
        <v>1000058120</v>
      </c>
      <c r="G444" s="21" t="s">
        <v>123</v>
      </c>
      <c r="H444" s="22">
        <v>10620</v>
      </c>
      <c r="I444" s="22">
        <v>0</v>
      </c>
      <c r="J444" s="23">
        <v>10620</v>
      </c>
      <c r="K444" s="26"/>
    </row>
    <row r="445" spans="1:11" ht="18" x14ac:dyDescent="0.25">
      <c r="A445" s="18">
        <v>44923</v>
      </c>
      <c r="B445" s="19" t="s">
        <v>29</v>
      </c>
      <c r="C445" s="20" t="s">
        <v>87</v>
      </c>
      <c r="D445" s="20">
        <v>286</v>
      </c>
      <c r="E445" s="20" t="s">
        <v>947</v>
      </c>
      <c r="F445" s="20">
        <v>1000058139</v>
      </c>
      <c r="G445" s="21" t="s">
        <v>123</v>
      </c>
      <c r="H445" s="22">
        <v>44000</v>
      </c>
      <c r="I445" s="22">
        <v>0</v>
      </c>
      <c r="J445" s="23">
        <v>44000</v>
      </c>
      <c r="K445" s="26"/>
    </row>
    <row r="446" spans="1:11" ht="18" x14ac:dyDescent="0.25">
      <c r="A446" s="12"/>
      <c r="B446" s="13" t="s">
        <v>34</v>
      </c>
      <c r="C446" s="14" t="s">
        <v>88</v>
      </c>
      <c r="D446" s="73" t="s">
        <v>9</v>
      </c>
      <c r="E446" s="73"/>
      <c r="F446" s="73"/>
      <c r="G446" s="73"/>
      <c r="H446" s="15"/>
      <c r="I446" s="15"/>
      <c r="J446" s="15"/>
      <c r="K446" s="16">
        <v>1141337.1900000002</v>
      </c>
    </row>
    <row r="447" spans="1:11" ht="18" x14ac:dyDescent="0.25">
      <c r="A447" s="18">
        <v>44658</v>
      </c>
      <c r="B447" s="19" t="s">
        <v>34</v>
      </c>
      <c r="C447" s="20" t="s">
        <v>88</v>
      </c>
      <c r="D447" s="20">
        <v>683033</v>
      </c>
      <c r="E447" s="20" t="s">
        <v>485</v>
      </c>
      <c r="F447" s="65">
        <v>1000056384</v>
      </c>
      <c r="G447" s="21" t="s">
        <v>486</v>
      </c>
      <c r="H447" s="22">
        <v>81163</v>
      </c>
      <c r="I447" s="22"/>
      <c r="J447" s="23">
        <v>81163</v>
      </c>
      <c r="K447" s="24"/>
    </row>
    <row r="448" spans="1:11" ht="18" x14ac:dyDescent="0.25">
      <c r="A448" s="18">
        <v>44672</v>
      </c>
      <c r="B448" s="19" t="s">
        <v>34</v>
      </c>
      <c r="C448" s="20" t="s">
        <v>88</v>
      </c>
      <c r="D448" s="20">
        <v>331</v>
      </c>
      <c r="E448" s="20" t="s">
        <v>487</v>
      </c>
      <c r="F448" s="65">
        <v>1000056496</v>
      </c>
      <c r="G448" s="21" t="s">
        <v>488</v>
      </c>
      <c r="H448" s="22">
        <v>97745.2</v>
      </c>
      <c r="I448" s="22"/>
      <c r="J448" s="23">
        <v>97745.2</v>
      </c>
      <c r="K448" s="24"/>
    </row>
    <row r="449" spans="1:11" ht="18" x14ac:dyDescent="0.25">
      <c r="A449" s="18">
        <v>44712</v>
      </c>
      <c r="B449" s="19" t="s">
        <v>34</v>
      </c>
      <c r="C449" s="20" t="s">
        <v>88</v>
      </c>
      <c r="D449" s="20">
        <v>2493</v>
      </c>
      <c r="E449" s="20" t="s">
        <v>489</v>
      </c>
      <c r="F449" s="65">
        <v>1000056688</v>
      </c>
      <c r="G449" s="21" t="s">
        <v>9</v>
      </c>
      <c r="H449" s="22">
        <v>135000</v>
      </c>
      <c r="I449" s="22"/>
      <c r="J449" s="23">
        <v>135000</v>
      </c>
      <c r="K449" s="24"/>
    </row>
    <row r="450" spans="1:11" ht="18" x14ac:dyDescent="0.25">
      <c r="A450" s="18">
        <v>44735</v>
      </c>
      <c r="B450" s="19" t="s">
        <v>34</v>
      </c>
      <c r="C450" s="20" t="s">
        <v>88</v>
      </c>
      <c r="D450" s="20">
        <v>2547</v>
      </c>
      <c r="E450" s="20" t="s">
        <v>490</v>
      </c>
      <c r="F450" s="37">
        <v>1000056955</v>
      </c>
      <c r="G450" s="21" t="s">
        <v>9</v>
      </c>
      <c r="H450" s="22">
        <v>56734</v>
      </c>
      <c r="I450" s="22"/>
      <c r="J450" s="23">
        <v>56734</v>
      </c>
      <c r="K450" s="24"/>
    </row>
    <row r="451" spans="1:11" ht="18" x14ac:dyDescent="0.25">
      <c r="A451" s="18">
        <v>44739</v>
      </c>
      <c r="B451" s="19" t="s">
        <v>34</v>
      </c>
      <c r="C451" s="20" t="s">
        <v>88</v>
      </c>
      <c r="D451" s="20">
        <v>11743</v>
      </c>
      <c r="E451" s="20" t="s">
        <v>491</v>
      </c>
      <c r="F451" s="65">
        <v>1000056970</v>
      </c>
      <c r="G451" s="21" t="s">
        <v>9</v>
      </c>
      <c r="H451" s="22">
        <v>47573.04</v>
      </c>
      <c r="I451" s="22">
        <v>1543.15</v>
      </c>
      <c r="J451" s="23">
        <v>49116.19</v>
      </c>
      <c r="K451" s="24"/>
    </row>
    <row r="452" spans="1:11" ht="18" x14ac:dyDescent="0.25">
      <c r="A452" s="18">
        <v>44813</v>
      </c>
      <c r="B452" s="19" t="s">
        <v>34</v>
      </c>
      <c r="C452" s="20" t="s">
        <v>88</v>
      </c>
      <c r="D452" s="20">
        <v>25855</v>
      </c>
      <c r="E452" s="20" t="s">
        <v>492</v>
      </c>
      <c r="F452" s="65">
        <v>1000057486</v>
      </c>
      <c r="G452" s="21" t="s">
        <v>9</v>
      </c>
      <c r="H452" s="22">
        <v>30000</v>
      </c>
      <c r="I452" s="22">
        <v>0</v>
      </c>
      <c r="J452" s="23">
        <v>30000</v>
      </c>
      <c r="K452" s="24"/>
    </row>
    <row r="453" spans="1:11" ht="18" x14ac:dyDescent="0.25">
      <c r="A453" s="18">
        <v>44854</v>
      </c>
      <c r="B453" s="19" t="s">
        <v>34</v>
      </c>
      <c r="C453" s="20" t="s">
        <v>88</v>
      </c>
      <c r="D453" s="20">
        <v>33505</v>
      </c>
      <c r="E453" s="20" t="s">
        <v>493</v>
      </c>
      <c r="F453" s="20">
        <v>1000057740</v>
      </c>
      <c r="G453" s="21" t="s">
        <v>19</v>
      </c>
      <c r="H453" s="22">
        <v>41668.959999999999</v>
      </c>
      <c r="I453" s="22">
        <v>0</v>
      </c>
      <c r="J453" s="23">
        <v>41668.959999999999</v>
      </c>
      <c r="K453" s="24"/>
    </row>
    <row r="454" spans="1:11" ht="18" x14ac:dyDescent="0.25">
      <c r="A454" s="18">
        <v>44770</v>
      </c>
      <c r="B454" s="19" t="s">
        <v>34</v>
      </c>
      <c r="C454" s="20" t="s">
        <v>88</v>
      </c>
      <c r="D454" s="20">
        <v>17711</v>
      </c>
      <c r="E454" s="34" t="s">
        <v>1154</v>
      </c>
      <c r="F454" s="20"/>
      <c r="G454" s="21" t="s">
        <v>19</v>
      </c>
      <c r="H454" s="22">
        <v>50000</v>
      </c>
      <c r="I454" s="22">
        <v>0</v>
      </c>
      <c r="J454" s="23">
        <v>50000</v>
      </c>
      <c r="K454" s="26"/>
    </row>
    <row r="455" spans="1:11" ht="18" x14ac:dyDescent="0.25">
      <c r="A455" s="18">
        <v>44718</v>
      </c>
      <c r="B455" s="19" t="s">
        <v>34</v>
      </c>
      <c r="C455" s="20" t="s">
        <v>88</v>
      </c>
      <c r="D455" s="20">
        <v>8099</v>
      </c>
      <c r="E455" s="20" t="s">
        <v>1155</v>
      </c>
      <c r="F455" s="65">
        <v>1000056798</v>
      </c>
      <c r="G455" s="21" t="s">
        <v>9</v>
      </c>
      <c r="H455" s="22">
        <v>39000</v>
      </c>
      <c r="I455" s="22">
        <v>0</v>
      </c>
      <c r="J455" s="23">
        <v>39000</v>
      </c>
      <c r="K455" s="26"/>
    </row>
    <row r="456" spans="1:11" ht="60.75" x14ac:dyDescent="0.25">
      <c r="A456" s="18">
        <v>44907</v>
      </c>
      <c r="B456" s="19" t="s">
        <v>34</v>
      </c>
      <c r="C456" s="20" t="s">
        <v>88</v>
      </c>
      <c r="D456" s="20">
        <v>3069</v>
      </c>
      <c r="E456" s="20" t="s">
        <v>1384</v>
      </c>
      <c r="F456" s="69" t="s">
        <v>1385</v>
      </c>
      <c r="G456" s="21" t="s">
        <v>19</v>
      </c>
      <c r="H456" s="22">
        <v>175880</v>
      </c>
      <c r="I456" s="22">
        <v>0</v>
      </c>
      <c r="J456" s="23">
        <v>175880</v>
      </c>
      <c r="K456" s="26"/>
    </row>
    <row r="457" spans="1:11" ht="18" x14ac:dyDescent="0.25">
      <c r="A457" s="18">
        <v>44907</v>
      </c>
      <c r="B457" s="19" t="s">
        <v>34</v>
      </c>
      <c r="C457" s="20" t="s">
        <v>88</v>
      </c>
      <c r="D457" s="20">
        <v>3078</v>
      </c>
      <c r="E457" s="20" t="s">
        <v>1386</v>
      </c>
      <c r="F457" s="69">
        <v>1000057957</v>
      </c>
      <c r="G457" s="21" t="s">
        <v>726</v>
      </c>
      <c r="H457" s="22">
        <v>12000</v>
      </c>
      <c r="I457" s="22">
        <v>0</v>
      </c>
      <c r="J457" s="23">
        <v>12000</v>
      </c>
      <c r="K457" s="26"/>
    </row>
    <row r="458" spans="1:11" ht="60.75" x14ac:dyDescent="0.25">
      <c r="A458" s="18">
        <v>44604</v>
      </c>
      <c r="B458" s="19" t="s">
        <v>34</v>
      </c>
      <c r="C458" s="20" t="s">
        <v>88</v>
      </c>
      <c r="D458" s="20">
        <v>3123</v>
      </c>
      <c r="E458" s="20" t="s">
        <v>1387</v>
      </c>
      <c r="F458" s="69" t="s">
        <v>1388</v>
      </c>
      <c r="G458" s="21" t="s">
        <v>488</v>
      </c>
      <c r="H458" s="22">
        <v>373029.84</v>
      </c>
      <c r="I458" s="22">
        <v>0</v>
      </c>
      <c r="J458" s="23">
        <v>373029.84</v>
      </c>
      <c r="K458" s="26"/>
    </row>
    <row r="459" spans="1:11" ht="18" x14ac:dyDescent="0.25">
      <c r="A459" s="12"/>
      <c r="B459" s="13" t="s">
        <v>494</v>
      </c>
      <c r="C459" s="14">
        <v>130250049</v>
      </c>
      <c r="D459" s="73" t="s">
        <v>19</v>
      </c>
      <c r="E459" s="73"/>
      <c r="F459" s="73"/>
      <c r="G459" s="73"/>
      <c r="H459" s="15"/>
      <c r="I459" s="15"/>
      <c r="J459" s="15"/>
      <c r="K459" s="16">
        <v>104507.41</v>
      </c>
    </row>
    <row r="460" spans="1:11" ht="18" x14ac:dyDescent="0.25">
      <c r="A460" s="18">
        <v>44539</v>
      </c>
      <c r="B460" s="19" t="s">
        <v>494</v>
      </c>
      <c r="C460" s="20">
        <v>130250049</v>
      </c>
      <c r="D460" s="20">
        <v>511</v>
      </c>
      <c r="E460" s="20" t="s">
        <v>496</v>
      </c>
      <c r="F460" s="20">
        <v>1000055536</v>
      </c>
      <c r="G460" s="21" t="s">
        <v>495</v>
      </c>
      <c r="H460" s="22">
        <v>88565.6</v>
      </c>
      <c r="I460" s="22">
        <v>15941.81</v>
      </c>
      <c r="J460" s="23">
        <v>104507.41</v>
      </c>
      <c r="K460" s="24"/>
    </row>
    <row r="461" spans="1:11" ht="18" x14ac:dyDescent="0.25">
      <c r="A461" s="12"/>
      <c r="B461" s="13" t="s">
        <v>1389</v>
      </c>
      <c r="C461" s="14">
        <v>101819626</v>
      </c>
      <c r="D461" s="73" t="s">
        <v>19</v>
      </c>
      <c r="E461" s="73"/>
      <c r="F461" s="73"/>
      <c r="G461" s="73"/>
      <c r="H461" s="15"/>
      <c r="I461" s="15"/>
      <c r="J461" s="15"/>
      <c r="K461" s="16">
        <v>156850</v>
      </c>
    </row>
    <row r="462" spans="1:11" ht="18" x14ac:dyDescent="0.25">
      <c r="A462" s="18">
        <v>44869</v>
      </c>
      <c r="B462" s="19" t="s">
        <v>1389</v>
      </c>
      <c r="C462" s="20">
        <v>101819626</v>
      </c>
      <c r="D462" s="20">
        <v>22882</v>
      </c>
      <c r="E462" s="20" t="s">
        <v>537</v>
      </c>
      <c r="F462" s="20">
        <v>1000057900</v>
      </c>
      <c r="G462" s="21" t="s">
        <v>726</v>
      </c>
      <c r="H462" s="22">
        <v>18820</v>
      </c>
      <c r="I462" s="22">
        <v>1890</v>
      </c>
      <c r="J462" s="23">
        <v>20710</v>
      </c>
      <c r="K462" s="24"/>
    </row>
    <row r="463" spans="1:11" ht="18" x14ac:dyDescent="0.25">
      <c r="A463" s="18">
        <v>44866</v>
      </c>
      <c r="B463" s="19" t="s">
        <v>1389</v>
      </c>
      <c r="C463" s="20">
        <v>101819626</v>
      </c>
      <c r="D463" s="20">
        <v>2284</v>
      </c>
      <c r="E463" s="20" t="s">
        <v>425</v>
      </c>
      <c r="F463" s="20">
        <v>1000057839</v>
      </c>
      <c r="G463" s="21" t="s">
        <v>726</v>
      </c>
      <c r="H463" s="22">
        <v>22816</v>
      </c>
      <c r="I463" s="22">
        <v>0</v>
      </c>
      <c r="J463" s="23">
        <v>22816</v>
      </c>
      <c r="K463" s="26"/>
    </row>
    <row r="464" spans="1:11" ht="18" x14ac:dyDescent="0.25">
      <c r="A464" s="18">
        <v>44876</v>
      </c>
      <c r="B464" s="19" t="s">
        <v>1389</v>
      </c>
      <c r="C464" s="20">
        <v>101819626</v>
      </c>
      <c r="D464" s="20">
        <v>22928</v>
      </c>
      <c r="E464" s="20" t="s">
        <v>1390</v>
      </c>
      <c r="F464" s="20">
        <v>1000057944</v>
      </c>
      <c r="G464" s="21" t="s">
        <v>726</v>
      </c>
      <c r="H464" s="22">
        <v>43440</v>
      </c>
      <c r="I464" s="22">
        <v>5040</v>
      </c>
      <c r="J464" s="23">
        <v>48480</v>
      </c>
      <c r="K464" s="26"/>
    </row>
    <row r="465" spans="1:11" ht="18" x14ac:dyDescent="0.25">
      <c r="A465" s="18">
        <v>44859</v>
      </c>
      <c r="B465" s="19" t="s">
        <v>1389</v>
      </c>
      <c r="C465" s="20">
        <v>101819626</v>
      </c>
      <c r="D465" s="20">
        <v>3558</v>
      </c>
      <c r="E465" s="20" t="s">
        <v>536</v>
      </c>
      <c r="F465" s="65">
        <v>1000057797</v>
      </c>
      <c r="G465" s="21" t="s">
        <v>39</v>
      </c>
      <c r="H465" s="22" t="s">
        <v>1391</v>
      </c>
      <c r="I465" s="22"/>
      <c r="J465" s="23">
        <v>5704</v>
      </c>
      <c r="K465" s="26"/>
    </row>
    <row r="466" spans="1:11" ht="18" x14ac:dyDescent="0.25">
      <c r="A466" s="18">
        <v>44888</v>
      </c>
      <c r="B466" s="19" t="s">
        <v>1389</v>
      </c>
      <c r="C466" s="20">
        <v>101819626</v>
      </c>
      <c r="D466" s="20">
        <v>22982</v>
      </c>
      <c r="E466" s="20" t="s">
        <v>1392</v>
      </c>
      <c r="F466" s="20">
        <v>1000057967</v>
      </c>
      <c r="G466" s="21" t="s">
        <v>726</v>
      </c>
      <c r="H466" s="22">
        <v>52840</v>
      </c>
      <c r="I466" s="22">
        <v>6300</v>
      </c>
      <c r="J466" s="23">
        <v>59140</v>
      </c>
      <c r="K466" s="26"/>
    </row>
    <row r="467" spans="1:11" ht="18" x14ac:dyDescent="0.25">
      <c r="A467" s="12"/>
      <c r="B467" s="13" t="s">
        <v>4</v>
      </c>
      <c r="C467" s="14" t="s">
        <v>89</v>
      </c>
      <c r="D467" s="73" t="s">
        <v>497</v>
      </c>
      <c r="E467" s="73"/>
      <c r="F467" s="73"/>
      <c r="G467" s="73"/>
      <c r="H467" s="15"/>
      <c r="I467" s="15"/>
      <c r="J467" s="15"/>
      <c r="K467" s="16">
        <v>61500</v>
      </c>
    </row>
    <row r="468" spans="1:11" ht="18" x14ac:dyDescent="0.25">
      <c r="A468" s="18">
        <v>44792</v>
      </c>
      <c r="B468" s="19" t="s">
        <v>4</v>
      </c>
      <c r="C468" s="20" t="s">
        <v>89</v>
      </c>
      <c r="D468" s="20">
        <v>440</v>
      </c>
      <c r="E468" s="20" t="s">
        <v>498</v>
      </c>
      <c r="F468" s="65">
        <v>1000057312</v>
      </c>
      <c r="G468" s="21" t="s">
        <v>37</v>
      </c>
      <c r="H468" s="22">
        <v>39000</v>
      </c>
      <c r="I468" s="22"/>
      <c r="J468" s="23">
        <v>39000</v>
      </c>
      <c r="K468" s="24"/>
    </row>
    <row r="469" spans="1:11" ht="18" x14ac:dyDescent="0.25">
      <c r="A469" s="18">
        <v>44827</v>
      </c>
      <c r="B469" s="19" t="s">
        <v>4</v>
      </c>
      <c r="C469" s="20" t="s">
        <v>89</v>
      </c>
      <c r="D469" s="20">
        <v>444</v>
      </c>
      <c r="E469" s="20" t="s">
        <v>480</v>
      </c>
      <c r="F469" s="20">
        <v>1000057564</v>
      </c>
      <c r="G469" s="21" t="s">
        <v>37</v>
      </c>
      <c r="H469" s="22">
        <v>22500</v>
      </c>
      <c r="I469" s="22"/>
      <c r="J469" s="23">
        <v>22500</v>
      </c>
      <c r="K469" s="24"/>
    </row>
    <row r="470" spans="1:11" ht="18" x14ac:dyDescent="0.25">
      <c r="A470" s="12"/>
      <c r="B470" s="13" t="s">
        <v>91</v>
      </c>
      <c r="C470" s="14" t="s">
        <v>90</v>
      </c>
      <c r="D470" s="74" t="s">
        <v>9</v>
      </c>
      <c r="E470" s="75"/>
      <c r="F470" s="75"/>
      <c r="G470" s="75"/>
      <c r="H470" s="29"/>
      <c r="I470" s="29"/>
      <c r="J470" s="30"/>
      <c r="K470" s="16">
        <v>1937958.44</v>
      </c>
    </row>
    <row r="471" spans="1:11" ht="18" x14ac:dyDescent="0.25">
      <c r="A471" s="18">
        <v>44784</v>
      </c>
      <c r="B471" s="19" t="s">
        <v>91</v>
      </c>
      <c r="C471" s="20" t="s">
        <v>90</v>
      </c>
      <c r="D471" s="20">
        <v>696</v>
      </c>
      <c r="E471" s="20" t="s">
        <v>467</v>
      </c>
      <c r="F471" s="37">
        <v>1000057288</v>
      </c>
      <c r="G471" s="21" t="s">
        <v>9</v>
      </c>
      <c r="H471" s="22">
        <v>151200</v>
      </c>
      <c r="I471" s="22"/>
      <c r="J471" s="23">
        <v>151200</v>
      </c>
      <c r="K471" s="24"/>
    </row>
    <row r="472" spans="1:11" ht="18" x14ac:dyDescent="0.25">
      <c r="A472" s="18">
        <v>44785</v>
      </c>
      <c r="B472" s="19" t="s">
        <v>91</v>
      </c>
      <c r="C472" s="20" t="s">
        <v>90</v>
      </c>
      <c r="D472" s="20">
        <v>699</v>
      </c>
      <c r="E472" s="20" t="s">
        <v>500</v>
      </c>
      <c r="F472" s="65">
        <v>1000057294</v>
      </c>
      <c r="G472" s="21" t="s">
        <v>9</v>
      </c>
      <c r="H472" s="22">
        <v>133000</v>
      </c>
      <c r="I472" s="22">
        <v>23940</v>
      </c>
      <c r="J472" s="23">
        <v>156940</v>
      </c>
      <c r="K472" s="24"/>
    </row>
    <row r="473" spans="1:11" ht="18" x14ac:dyDescent="0.25">
      <c r="A473" s="18">
        <v>44795</v>
      </c>
      <c r="B473" s="19" t="s">
        <v>91</v>
      </c>
      <c r="C473" s="20" t="s">
        <v>90</v>
      </c>
      <c r="D473" s="20">
        <v>701</v>
      </c>
      <c r="E473" s="20" t="s">
        <v>468</v>
      </c>
      <c r="F473" s="65">
        <v>1000057337</v>
      </c>
      <c r="G473" s="21" t="s">
        <v>9</v>
      </c>
      <c r="H473" s="22">
        <v>14000</v>
      </c>
      <c r="I473" s="22"/>
      <c r="J473" s="23">
        <v>14000</v>
      </c>
      <c r="K473" s="24"/>
    </row>
    <row r="474" spans="1:11" ht="18" x14ac:dyDescent="0.25">
      <c r="A474" s="18">
        <v>44834</v>
      </c>
      <c r="B474" s="19" t="s">
        <v>91</v>
      </c>
      <c r="C474" s="20" t="s">
        <v>90</v>
      </c>
      <c r="D474" s="20">
        <v>763</v>
      </c>
      <c r="E474" s="20" t="s">
        <v>501</v>
      </c>
      <c r="F474" s="65">
        <v>1000057601</v>
      </c>
      <c r="G474" s="21" t="s">
        <v>9</v>
      </c>
      <c r="H474" s="44">
        <v>133000</v>
      </c>
      <c r="I474" s="22">
        <v>23940</v>
      </c>
      <c r="J474" s="23">
        <v>156940</v>
      </c>
      <c r="K474" s="24"/>
    </row>
    <row r="475" spans="1:11" ht="18" x14ac:dyDescent="0.25">
      <c r="A475" s="18">
        <v>44832</v>
      </c>
      <c r="B475" s="19" t="s">
        <v>91</v>
      </c>
      <c r="C475" s="20" t="s">
        <v>90</v>
      </c>
      <c r="D475" s="20">
        <v>758</v>
      </c>
      <c r="E475" s="20" t="s">
        <v>502</v>
      </c>
      <c r="F475" s="20">
        <v>1000057609</v>
      </c>
      <c r="G475" s="21" t="s">
        <v>9</v>
      </c>
      <c r="H475" s="22">
        <v>43500</v>
      </c>
      <c r="I475" s="22">
        <v>0</v>
      </c>
      <c r="J475" s="23">
        <v>43500</v>
      </c>
      <c r="K475" s="24"/>
    </row>
    <row r="476" spans="1:11" ht="18" x14ac:dyDescent="0.25">
      <c r="A476" s="18">
        <v>44779</v>
      </c>
      <c r="B476" s="19" t="s">
        <v>91</v>
      </c>
      <c r="C476" s="20" t="s">
        <v>90</v>
      </c>
      <c r="D476" s="20">
        <v>686</v>
      </c>
      <c r="E476" s="20" t="s">
        <v>503</v>
      </c>
      <c r="F476" s="65">
        <v>1000057253</v>
      </c>
      <c r="G476" s="21" t="s">
        <v>9</v>
      </c>
      <c r="H476" s="22">
        <v>113000</v>
      </c>
      <c r="I476" s="22">
        <v>0</v>
      </c>
      <c r="J476" s="23">
        <v>113000</v>
      </c>
      <c r="K476" s="24"/>
    </row>
    <row r="477" spans="1:11" ht="18" x14ac:dyDescent="0.25">
      <c r="A477" s="18">
        <v>44837</v>
      </c>
      <c r="B477" s="19" t="s">
        <v>91</v>
      </c>
      <c r="C477" s="20" t="s">
        <v>90</v>
      </c>
      <c r="D477" s="20">
        <v>767</v>
      </c>
      <c r="E477" s="20" t="s">
        <v>504</v>
      </c>
      <c r="F477" s="20">
        <v>1000057667</v>
      </c>
      <c r="G477" s="21" t="s">
        <v>9</v>
      </c>
      <c r="H477" s="22">
        <v>136500</v>
      </c>
      <c r="I477" s="22">
        <v>24570</v>
      </c>
      <c r="J477" s="23">
        <v>161070</v>
      </c>
      <c r="K477" s="24"/>
    </row>
    <row r="478" spans="1:11" ht="18" x14ac:dyDescent="0.25">
      <c r="A478" s="18">
        <v>44855</v>
      </c>
      <c r="B478" s="19" t="s">
        <v>91</v>
      </c>
      <c r="C478" s="20" t="s">
        <v>90</v>
      </c>
      <c r="D478" s="20">
        <v>457</v>
      </c>
      <c r="E478" s="20" t="s">
        <v>481</v>
      </c>
      <c r="F478" s="20">
        <v>1000057824</v>
      </c>
      <c r="G478" s="21" t="s">
        <v>9</v>
      </c>
      <c r="H478" s="22">
        <v>138840</v>
      </c>
      <c r="I478" s="22">
        <v>24991.200000000001</v>
      </c>
      <c r="J478" s="23">
        <v>163831.20000000001</v>
      </c>
      <c r="K478" s="26"/>
    </row>
    <row r="479" spans="1:11" ht="18" x14ac:dyDescent="0.25">
      <c r="A479" s="18">
        <v>44860</v>
      </c>
      <c r="B479" s="19" t="s">
        <v>91</v>
      </c>
      <c r="C479" s="20" t="s">
        <v>90</v>
      </c>
      <c r="D479" s="20">
        <v>508</v>
      </c>
      <c r="E479" s="20" t="s">
        <v>947</v>
      </c>
      <c r="F479" s="65">
        <v>1000057779</v>
      </c>
      <c r="G479" s="21" t="s">
        <v>44</v>
      </c>
      <c r="H479" s="22">
        <v>123751.36</v>
      </c>
      <c r="I479" s="22">
        <v>22275.25</v>
      </c>
      <c r="J479" s="23">
        <v>146026.60999999999</v>
      </c>
      <c r="K479" s="26"/>
    </row>
    <row r="480" spans="1:11" ht="18" x14ac:dyDescent="0.25">
      <c r="A480" s="18">
        <v>44876</v>
      </c>
      <c r="B480" s="19" t="s">
        <v>91</v>
      </c>
      <c r="C480" s="20" t="s">
        <v>90</v>
      </c>
      <c r="D480" s="20">
        <v>826</v>
      </c>
      <c r="E480" s="20" t="s">
        <v>1393</v>
      </c>
      <c r="F480" s="20">
        <v>1000057890</v>
      </c>
      <c r="G480" s="21" t="s">
        <v>44</v>
      </c>
      <c r="H480" s="22">
        <v>127000</v>
      </c>
      <c r="I480" s="22">
        <v>5040</v>
      </c>
      <c r="J480" s="23">
        <v>132040</v>
      </c>
      <c r="K480" s="26"/>
    </row>
    <row r="481" spans="1:11" ht="18" x14ac:dyDescent="0.25">
      <c r="A481" s="18">
        <v>44886</v>
      </c>
      <c r="B481" s="19" t="s">
        <v>91</v>
      </c>
      <c r="C481" s="20" t="s">
        <v>90</v>
      </c>
      <c r="D481" s="20">
        <v>837</v>
      </c>
      <c r="E481" s="20" t="s">
        <v>1394</v>
      </c>
      <c r="F481" s="20">
        <v>1000057894</v>
      </c>
      <c r="G481" s="21" t="s">
        <v>19</v>
      </c>
      <c r="H481" s="22">
        <v>102000</v>
      </c>
      <c r="I481" s="22">
        <v>0</v>
      </c>
      <c r="J481" s="23">
        <v>102000</v>
      </c>
      <c r="K481" s="26"/>
    </row>
    <row r="482" spans="1:11" ht="18" x14ac:dyDescent="0.25">
      <c r="A482" s="18">
        <v>44876</v>
      </c>
      <c r="B482" s="19" t="s">
        <v>91</v>
      </c>
      <c r="C482" s="20" t="s">
        <v>90</v>
      </c>
      <c r="D482" s="20">
        <v>825</v>
      </c>
      <c r="E482" s="20" t="s">
        <v>1395</v>
      </c>
      <c r="F482" s="20">
        <v>1000057891</v>
      </c>
      <c r="G482" s="21" t="s">
        <v>19</v>
      </c>
      <c r="H482" s="22">
        <v>120000</v>
      </c>
      <c r="I482" s="22">
        <v>0</v>
      </c>
      <c r="J482" s="23">
        <v>120000</v>
      </c>
      <c r="K482" s="26"/>
    </row>
    <row r="483" spans="1:11" ht="18" x14ac:dyDescent="0.25">
      <c r="A483" s="18">
        <v>44876</v>
      </c>
      <c r="B483" s="19" t="s">
        <v>91</v>
      </c>
      <c r="C483" s="20" t="s">
        <v>90</v>
      </c>
      <c r="D483" s="20">
        <v>827</v>
      </c>
      <c r="E483" s="20" t="s">
        <v>1153</v>
      </c>
      <c r="F483" s="20">
        <v>1000057893</v>
      </c>
      <c r="G483" s="21" t="s">
        <v>19</v>
      </c>
      <c r="H483" s="22">
        <v>100000</v>
      </c>
      <c r="I483" s="22">
        <v>0</v>
      </c>
      <c r="J483" s="23">
        <v>100000</v>
      </c>
      <c r="K483" s="26"/>
    </row>
    <row r="484" spans="1:11" ht="18" x14ac:dyDescent="0.25">
      <c r="A484" s="18">
        <v>44876</v>
      </c>
      <c r="B484" s="19" t="s">
        <v>91</v>
      </c>
      <c r="C484" s="20" t="s">
        <v>90</v>
      </c>
      <c r="D484" s="20">
        <v>833</v>
      </c>
      <c r="E484" s="20" t="s">
        <v>1314</v>
      </c>
      <c r="F484" s="20">
        <v>1000057877</v>
      </c>
      <c r="G484" s="21" t="s">
        <v>9</v>
      </c>
      <c r="H484" s="22">
        <v>108000</v>
      </c>
      <c r="I484" s="22">
        <v>0</v>
      </c>
      <c r="J484" s="23">
        <v>108000</v>
      </c>
      <c r="K484" s="26"/>
    </row>
    <row r="485" spans="1:11" ht="18" x14ac:dyDescent="0.25">
      <c r="A485" s="18">
        <v>44876</v>
      </c>
      <c r="B485" s="19" t="s">
        <v>91</v>
      </c>
      <c r="C485" s="20" t="s">
        <v>90</v>
      </c>
      <c r="D485" s="20">
        <v>204</v>
      </c>
      <c r="E485" s="20" t="s">
        <v>496</v>
      </c>
      <c r="F485" s="20">
        <v>1000057975</v>
      </c>
      <c r="G485" s="21" t="s">
        <v>19</v>
      </c>
      <c r="H485" s="22">
        <v>77344.600000000006</v>
      </c>
      <c r="I485" s="22">
        <v>13922.03</v>
      </c>
      <c r="J485" s="23">
        <v>91266.63</v>
      </c>
      <c r="K485" s="26"/>
    </row>
    <row r="486" spans="1:11" ht="18" x14ac:dyDescent="0.25">
      <c r="A486" s="18">
        <v>44907</v>
      </c>
      <c r="B486" s="19" t="s">
        <v>91</v>
      </c>
      <c r="C486" s="20" t="s">
        <v>90</v>
      </c>
      <c r="D486" s="20">
        <v>860</v>
      </c>
      <c r="E486" s="20" t="s">
        <v>962</v>
      </c>
      <c r="F486" s="20">
        <v>1000058058</v>
      </c>
      <c r="G486" s="21" t="s">
        <v>19</v>
      </c>
      <c r="H486" s="22">
        <v>16000</v>
      </c>
      <c r="I486" s="22">
        <v>0</v>
      </c>
      <c r="J486" s="23">
        <v>16000</v>
      </c>
      <c r="K486" s="26"/>
    </row>
    <row r="487" spans="1:11" ht="18" x14ac:dyDescent="0.25">
      <c r="A487" s="18">
        <v>44907</v>
      </c>
      <c r="B487" s="19" t="s">
        <v>91</v>
      </c>
      <c r="C487" s="20" t="s">
        <v>90</v>
      </c>
      <c r="D487" s="20">
        <v>861</v>
      </c>
      <c r="E487" s="20" t="s">
        <v>846</v>
      </c>
      <c r="F487" s="20">
        <v>1000058055</v>
      </c>
      <c r="G487" s="21" t="s">
        <v>9</v>
      </c>
      <c r="H487" s="22">
        <v>114000</v>
      </c>
      <c r="I487" s="22">
        <v>0</v>
      </c>
      <c r="J487" s="23">
        <v>114000</v>
      </c>
      <c r="K487" s="26"/>
    </row>
    <row r="488" spans="1:11" ht="18" x14ac:dyDescent="0.25">
      <c r="A488" s="18">
        <v>44910</v>
      </c>
      <c r="B488" s="19" t="s">
        <v>91</v>
      </c>
      <c r="C488" s="20" t="s">
        <v>90</v>
      </c>
      <c r="D488" s="20">
        <v>863</v>
      </c>
      <c r="E488" s="20" t="s">
        <v>861</v>
      </c>
      <c r="F488" s="20">
        <v>1000058086</v>
      </c>
      <c r="G488" s="21" t="s">
        <v>9</v>
      </c>
      <c r="H488" s="22">
        <v>40800</v>
      </c>
      <c r="I488" s="22">
        <v>7344</v>
      </c>
      <c r="J488" s="23">
        <v>48144</v>
      </c>
      <c r="K488" s="26"/>
    </row>
    <row r="489" spans="1:11" ht="18" x14ac:dyDescent="0.25">
      <c r="A489" s="12"/>
      <c r="B489" s="13" t="s">
        <v>505</v>
      </c>
      <c r="C489" s="14" t="s">
        <v>506</v>
      </c>
      <c r="D489" s="73" t="s">
        <v>9</v>
      </c>
      <c r="E489" s="73"/>
      <c r="F489" s="73"/>
      <c r="G489" s="73"/>
      <c r="H489" s="15"/>
      <c r="I489" s="15"/>
      <c r="J489" s="15"/>
      <c r="K489" s="16">
        <v>1064308.0900000001</v>
      </c>
    </row>
    <row r="490" spans="1:11" ht="18" x14ac:dyDescent="0.25">
      <c r="A490" s="18">
        <v>44756</v>
      </c>
      <c r="B490" s="19" t="s">
        <v>505</v>
      </c>
      <c r="C490" s="20" t="s">
        <v>506</v>
      </c>
      <c r="D490" s="20">
        <v>478</v>
      </c>
      <c r="E490" s="20" t="s">
        <v>507</v>
      </c>
      <c r="F490" s="34">
        <v>1000057040</v>
      </c>
      <c r="G490" s="21" t="s">
        <v>9</v>
      </c>
      <c r="H490" s="22">
        <v>77344.600000000006</v>
      </c>
      <c r="I490" s="22">
        <v>13922.03</v>
      </c>
      <c r="J490" s="23">
        <v>91266.63</v>
      </c>
      <c r="K490" s="24"/>
    </row>
    <row r="491" spans="1:11" ht="18" x14ac:dyDescent="0.25">
      <c r="A491" s="18">
        <v>44756</v>
      </c>
      <c r="B491" s="19" t="s">
        <v>505</v>
      </c>
      <c r="C491" s="20" t="s">
        <v>506</v>
      </c>
      <c r="D491" s="20">
        <v>479</v>
      </c>
      <c r="E491" s="20" t="s">
        <v>508</v>
      </c>
      <c r="F491" s="34">
        <v>1000057084</v>
      </c>
      <c r="G491" s="21" t="s">
        <v>9</v>
      </c>
      <c r="H491" s="22">
        <v>77344.600000000006</v>
      </c>
      <c r="I491" s="22">
        <v>13922.03</v>
      </c>
      <c r="J491" s="23">
        <v>91266.63</v>
      </c>
      <c r="K491" s="24"/>
    </row>
    <row r="492" spans="1:11" ht="18" x14ac:dyDescent="0.25">
      <c r="A492" s="18">
        <v>44866</v>
      </c>
      <c r="B492" s="19" t="s">
        <v>505</v>
      </c>
      <c r="C492" s="20" t="s">
        <v>506</v>
      </c>
      <c r="D492" s="20">
        <v>34780</v>
      </c>
      <c r="E492" s="20" t="s">
        <v>1396</v>
      </c>
      <c r="F492" s="34">
        <v>1000057815</v>
      </c>
      <c r="G492" s="21" t="s">
        <v>9</v>
      </c>
      <c r="H492" s="22">
        <v>24350</v>
      </c>
      <c r="I492" s="22">
        <v>4383</v>
      </c>
      <c r="J492" s="23">
        <v>28733</v>
      </c>
      <c r="K492" s="26"/>
    </row>
    <row r="493" spans="1:11" ht="60.75" x14ac:dyDescent="0.25">
      <c r="A493" s="18">
        <v>44902</v>
      </c>
      <c r="B493" s="19" t="s">
        <v>505</v>
      </c>
      <c r="C493" s="20" t="s">
        <v>506</v>
      </c>
      <c r="D493" s="20">
        <v>513</v>
      </c>
      <c r="E493" s="20" t="s">
        <v>949</v>
      </c>
      <c r="F493" s="69" t="s">
        <v>1397</v>
      </c>
      <c r="G493" s="21" t="s">
        <v>19</v>
      </c>
      <c r="H493" s="22">
        <v>618756.80000000005</v>
      </c>
      <c r="I493" s="22">
        <v>111376.23</v>
      </c>
      <c r="J493" s="23">
        <v>730133.03</v>
      </c>
      <c r="K493" s="26"/>
    </row>
    <row r="494" spans="1:11" ht="18" x14ac:dyDescent="0.25">
      <c r="A494" s="18">
        <v>44909</v>
      </c>
      <c r="B494" s="19" t="s">
        <v>505</v>
      </c>
      <c r="C494" s="20" t="s">
        <v>506</v>
      </c>
      <c r="D494" s="20">
        <v>517</v>
      </c>
      <c r="E494" s="20" t="s">
        <v>1398</v>
      </c>
      <c r="F494" s="69" t="s">
        <v>224</v>
      </c>
      <c r="G494" s="21" t="s">
        <v>1399</v>
      </c>
      <c r="H494" s="22">
        <v>43200</v>
      </c>
      <c r="I494" s="22">
        <v>7776</v>
      </c>
      <c r="J494" s="23">
        <v>50976</v>
      </c>
      <c r="K494" s="26"/>
    </row>
    <row r="495" spans="1:11" ht="18" x14ac:dyDescent="0.25">
      <c r="A495" s="18">
        <v>44909</v>
      </c>
      <c r="B495" s="19" t="s">
        <v>505</v>
      </c>
      <c r="C495" s="20" t="s">
        <v>506</v>
      </c>
      <c r="D495" s="20">
        <v>516</v>
      </c>
      <c r="E495" s="20" t="s">
        <v>1400</v>
      </c>
      <c r="F495" s="69" t="s">
        <v>189</v>
      </c>
      <c r="G495" s="21" t="s">
        <v>1399</v>
      </c>
      <c r="H495" s="22">
        <v>20160</v>
      </c>
      <c r="I495" s="22">
        <v>3628.8</v>
      </c>
      <c r="J495" s="23">
        <v>23788.799999999999</v>
      </c>
      <c r="K495" s="26"/>
    </row>
    <row r="496" spans="1:11" ht="18" x14ac:dyDescent="0.25">
      <c r="A496" s="18">
        <v>44910</v>
      </c>
      <c r="B496" s="19" t="s">
        <v>505</v>
      </c>
      <c r="C496" s="20" t="s">
        <v>506</v>
      </c>
      <c r="D496" s="20">
        <v>863</v>
      </c>
      <c r="E496" s="20" t="s">
        <v>861</v>
      </c>
      <c r="F496" s="69">
        <v>1000058086</v>
      </c>
      <c r="G496" s="21" t="s">
        <v>726</v>
      </c>
      <c r="H496" s="22">
        <v>40800</v>
      </c>
      <c r="I496" s="22">
        <v>7344</v>
      </c>
      <c r="J496" s="23">
        <v>48144</v>
      </c>
      <c r="K496" s="26"/>
    </row>
    <row r="497" spans="1:11" ht="18" x14ac:dyDescent="0.25">
      <c r="A497" s="12"/>
      <c r="B497" s="13" t="s">
        <v>510</v>
      </c>
      <c r="C497" s="14" t="s">
        <v>511</v>
      </c>
      <c r="D497" s="73" t="s">
        <v>9</v>
      </c>
      <c r="E497" s="73"/>
      <c r="F497" s="73"/>
      <c r="G497" s="73"/>
      <c r="H497" s="15"/>
      <c r="I497" s="15"/>
      <c r="J497" s="15"/>
      <c r="K497" s="16">
        <v>191851.9</v>
      </c>
    </row>
    <row r="498" spans="1:11" ht="18" x14ac:dyDescent="0.25">
      <c r="A498" s="18">
        <v>44722</v>
      </c>
      <c r="B498" s="19" t="s">
        <v>510</v>
      </c>
      <c r="C498" s="20" t="s">
        <v>511</v>
      </c>
      <c r="D498" s="20">
        <v>5411</v>
      </c>
      <c r="E498" s="20" t="s">
        <v>512</v>
      </c>
      <c r="F498" s="65">
        <v>1000056865</v>
      </c>
      <c r="G498" s="21" t="s">
        <v>44</v>
      </c>
      <c r="H498" s="22">
        <v>66494</v>
      </c>
      <c r="I498" s="22">
        <v>11968.92</v>
      </c>
      <c r="J498" s="23">
        <v>78462.92</v>
      </c>
      <c r="K498" s="24"/>
    </row>
    <row r="499" spans="1:11" ht="18" x14ac:dyDescent="0.25">
      <c r="A499" s="18">
        <v>44727</v>
      </c>
      <c r="B499" s="19" t="s">
        <v>510</v>
      </c>
      <c r="C499" s="20" t="s">
        <v>511</v>
      </c>
      <c r="D499" s="20">
        <v>5417</v>
      </c>
      <c r="E499" s="20" t="s">
        <v>513</v>
      </c>
      <c r="F499" s="65">
        <v>1000056894</v>
      </c>
      <c r="G499" s="21" t="s">
        <v>44</v>
      </c>
      <c r="H499" s="22">
        <v>66494</v>
      </c>
      <c r="I499" s="22">
        <v>11968.92</v>
      </c>
      <c r="J499" s="23">
        <v>78462.92</v>
      </c>
      <c r="K499" s="24"/>
    </row>
    <row r="500" spans="1:11" ht="18" x14ac:dyDescent="0.25">
      <c r="A500" s="18">
        <v>44813</v>
      </c>
      <c r="B500" s="19" t="s">
        <v>510</v>
      </c>
      <c r="C500" s="20" t="s">
        <v>511</v>
      </c>
      <c r="D500" s="20">
        <v>5576</v>
      </c>
      <c r="E500" s="20" t="s">
        <v>514</v>
      </c>
      <c r="F500" s="20">
        <v>1000057465</v>
      </c>
      <c r="G500" s="21" t="s">
        <v>44</v>
      </c>
      <c r="H500" s="22">
        <v>5598.3600000000006</v>
      </c>
      <c r="I500" s="22">
        <v>1007.7</v>
      </c>
      <c r="J500" s="23">
        <v>6606.06</v>
      </c>
      <c r="K500" s="24"/>
    </row>
    <row r="501" spans="1:11" ht="18" x14ac:dyDescent="0.25">
      <c r="A501" s="18">
        <v>44858</v>
      </c>
      <c r="B501" s="19" t="s">
        <v>510</v>
      </c>
      <c r="C501" s="20" t="s">
        <v>511</v>
      </c>
      <c r="D501" s="20">
        <v>5667</v>
      </c>
      <c r="E501" s="20" t="s">
        <v>1156</v>
      </c>
      <c r="F501" s="20">
        <v>1000057752</v>
      </c>
      <c r="G501" s="21" t="s">
        <v>44</v>
      </c>
      <c r="H501" s="22">
        <v>24000</v>
      </c>
      <c r="I501" s="22">
        <v>4320</v>
      </c>
      <c r="J501" s="23">
        <v>28320</v>
      </c>
      <c r="K501" s="26"/>
    </row>
    <row r="502" spans="1:11" ht="18" x14ac:dyDescent="0.25">
      <c r="A502" s="12"/>
      <c r="B502" s="13" t="s">
        <v>515</v>
      </c>
      <c r="C502" s="14">
        <v>131421709</v>
      </c>
      <c r="D502" s="73" t="s">
        <v>9</v>
      </c>
      <c r="E502" s="73"/>
      <c r="F502" s="73"/>
      <c r="G502" s="73"/>
      <c r="H502" s="15"/>
      <c r="I502" s="15"/>
      <c r="J502" s="15"/>
      <c r="K502" s="16">
        <v>278827.44</v>
      </c>
    </row>
    <row r="503" spans="1:11" ht="18" x14ac:dyDescent="0.25">
      <c r="A503" s="18">
        <v>44211</v>
      </c>
      <c r="B503" s="19" t="s">
        <v>515</v>
      </c>
      <c r="C503" s="20">
        <v>131421709</v>
      </c>
      <c r="D503" s="20">
        <v>2402</v>
      </c>
      <c r="E503" s="20" t="s">
        <v>516</v>
      </c>
      <c r="F503" s="20">
        <v>1000052880</v>
      </c>
      <c r="G503" s="21" t="s">
        <v>517</v>
      </c>
      <c r="H503" s="22">
        <v>24966.39</v>
      </c>
      <c r="I503" s="22">
        <v>3701.28</v>
      </c>
      <c r="J503" s="23">
        <v>28667.67</v>
      </c>
      <c r="K503" s="24"/>
    </row>
    <row r="504" spans="1:11" ht="18" x14ac:dyDescent="0.25">
      <c r="A504" s="18">
        <v>44235</v>
      </c>
      <c r="B504" s="19" t="s">
        <v>515</v>
      </c>
      <c r="C504" s="20">
        <v>131421709</v>
      </c>
      <c r="D504" s="20">
        <v>2493</v>
      </c>
      <c r="E504" s="20" t="s">
        <v>489</v>
      </c>
      <c r="F504" s="20">
        <v>1000053045</v>
      </c>
      <c r="G504" s="21" t="s">
        <v>518</v>
      </c>
      <c r="H504" s="22">
        <v>40367.199999999997</v>
      </c>
      <c r="I504" s="22"/>
      <c r="J504" s="23">
        <v>40367.199999999997</v>
      </c>
      <c r="K504" s="24"/>
    </row>
    <row r="505" spans="1:11" ht="18" x14ac:dyDescent="0.25">
      <c r="A505" s="18">
        <v>44239</v>
      </c>
      <c r="B505" s="19" t="s">
        <v>515</v>
      </c>
      <c r="C505" s="20">
        <v>131421709</v>
      </c>
      <c r="D505" s="20">
        <v>2471</v>
      </c>
      <c r="E505" s="20" t="s">
        <v>519</v>
      </c>
      <c r="F505" s="20">
        <v>1000053068</v>
      </c>
      <c r="G505" s="21" t="s">
        <v>520</v>
      </c>
      <c r="H505" s="22">
        <v>12144.5</v>
      </c>
      <c r="I505" s="22">
        <v>1845.81</v>
      </c>
      <c r="J505" s="23">
        <v>13990.31</v>
      </c>
      <c r="K505" s="24"/>
    </row>
    <row r="506" spans="1:11" ht="18" x14ac:dyDescent="0.25">
      <c r="A506" s="18">
        <v>44258</v>
      </c>
      <c r="B506" s="19" t="s">
        <v>515</v>
      </c>
      <c r="C506" s="20">
        <v>131421709</v>
      </c>
      <c r="D506" s="20">
        <v>2532</v>
      </c>
      <c r="E506" s="20" t="s">
        <v>521</v>
      </c>
      <c r="F506" s="20">
        <v>1000053229</v>
      </c>
      <c r="G506" s="21" t="s">
        <v>522</v>
      </c>
      <c r="H506" s="22">
        <v>62855.3</v>
      </c>
      <c r="I506" s="22">
        <v>2370.6</v>
      </c>
      <c r="J506" s="23">
        <v>65225.9</v>
      </c>
      <c r="K506" s="24"/>
    </row>
    <row r="507" spans="1:11" ht="18" x14ac:dyDescent="0.25">
      <c r="A507" s="18">
        <v>44265</v>
      </c>
      <c r="B507" s="19" t="s">
        <v>515</v>
      </c>
      <c r="C507" s="20">
        <v>131421709</v>
      </c>
      <c r="D507" s="20">
        <v>3852</v>
      </c>
      <c r="E507" s="20" t="s">
        <v>491</v>
      </c>
      <c r="F507" s="20">
        <v>1000053252</v>
      </c>
      <c r="G507" s="21" t="s">
        <v>523</v>
      </c>
      <c r="H507" s="22">
        <v>46150.8</v>
      </c>
      <c r="I507" s="22"/>
      <c r="J507" s="23">
        <v>46150.8</v>
      </c>
      <c r="K507" s="24"/>
    </row>
    <row r="508" spans="1:11" ht="18" x14ac:dyDescent="0.25">
      <c r="A508" s="18">
        <v>44293</v>
      </c>
      <c r="B508" s="19" t="s">
        <v>515</v>
      </c>
      <c r="C508" s="20">
        <v>131421709</v>
      </c>
      <c r="D508" s="20">
        <v>3962</v>
      </c>
      <c r="E508" s="20" t="s">
        <v>524</v>
      </c>
      <c r="F508" s="20">
        <v>1000053474</v>
      </c>
      <c r="G508" s="21" t="s">
        <v>525</v>
      </c>
      <c r="H508" s="22">
        <v>34643.64</v>
      </c>
      <c r="I508" s="22">
        <v>3614.72</v>
      </c>
      <c r="J508" s="23">
        <v>38258.36</v>
      </c>
      <c r="K508" s="24"/>
    </row>
    <row r="509" spans="1:11" ht="18" x14ac:dyDescent="0.25">
      <c r="A509" s="18">
        <v>44302</v>
      </c>
      <c r="B509" s="19" t="s">
        <v>515</v>
      </c>
      <c r="C509" s="20">
        <v>131421709</v>
      </c>
      <c r="D509" s="20">
        <v>4016</v>
      </c>
      <c r="E509" s="20" t="s">
        <v>526</v>
      </c>
      <c r="F509" s="20">
        <v>1000053560</v>
      </c>
      <c r="G509" s="21" t="s">
        <v>527</v>
      </c>
      <c r="H509" s="22">
        <v>46167.199999999997</v>
      </c>
      <c r="I509" s="22"/>
      <c r="J509" s="23">
        <v>46167.199999999997</v>
      </c>
      <c r="K509" s="24"/>
    </row>
    <row r="510" spans="1:11" ht="18" x14ac:dyDescent="0.25">
      <c r="A510" s="12"/>
      <c r="B510" s="13" t="s">
        <v>529</v>
      </c>
      <c r="C510" s="14">
        <v>131522025</v>
      </c>
      <c r="D510" s="74" t="s">
        <v>528</v>
      </c>
      <c r="E510" s="75"/>
      <c r="F510" s="75"/>
      <c r="G510" s="75"/>
      <c r="H510" s="29"/>
      <c r="I510" s="29"/>
      <c r="J510" s="30"/>
      <c r="K510" s="16">
        <v>2454590.5100000002</v>
      </c>
    </row>
    <row r="511" spans="1:11" ht="18" x14ac:dyDescent="0.25">
      <c r="A511" s="18">
        <v>44853</v>
      </c>
      <c r="B511" s="19" t="s">
        <v>529</v>
      </c>
      <c r="C511" s="20">
        <v>131522025</v>
      </c>
      <c r="D511" s="20">
        <v>307</v>
      </c>
      <c r="E511" s="34" t="s">
        <v>530</v>
      </c>
      <c r="F511" s="20" t="s">
        <v>204</v>
      </c>
      <c r="G511" s="21" t="s">
        <v>528</v>
      </c>
      <c r="H511" s="22">
        <v>1044455.17</v>
      </c>
      <c r="I511" s="22">
        <v>188001.93</v>
      </c>
      <c r="J511" s="23">
        <v>1232457.1000000001</v>
      </c>
      <c r="K511" s="24"/>
    </row>
    <row r="512" spans="1:11" ht="18" x14ac:dyDescent="0.25">
      <c r="A512" s="18">
        <v>44853</v>
      </c>
      <c r="B512" s="19" t="s">
        <v>529</v>
      </c>
      <c r="C512" s="20">
        <v>131522025</v>
      </c>
      <c r="D512" s="20">
        <v>308</v>
      </c>
      <c r="E512" s="34" t="s">
        <v>531</v>
      </c>
      <c r="F512" s="20" t="s">
        <v>204</v>
      </c>
      <c r="G512" s="21" t="s">
        <v>528</v>
      </c>
      <c r="H512" s="22">
        <v>1035706.28</v>
      </c>
      <c r="I512" s="22">
        <v>186427.13</v>
      </c>
      <c r="J512" s="23">
        <v>1222133.4100000001</v>
      </c>
      <c r="K512" s="24"/>
    </row>
    <row r="513" spans="1:11" ht="18" x14ac:dyDescent="0.25">
      <c r="A513" s="12"/>
      <c r="B513" s="13" t="s">
        <v>1157</v>
      </c>
      <c r="C513" s="14">
        <v>132137728</v>
      </c>
      <c r="D513" s="74" t="s">
        <v>528</v>
      </c>
      <c r="E513" s="75"/>
      <c r="F513" s="75"/>
      <c r="G513" s="75"/>
      <c r="H513" s="29"/>
      <c r="I513" s="29"/>
      <c r="J513" s="30"/>
      <c r="K513" s="16">
        <v>908940.02</v>
      </c>
    </row>
    <row r="514" spans="1:11" ht="18" x14ac:dyDescent="0.25">
      <c r="A514" s="18">
        <v>44872</v>
      </c>
      <c r="B514" s="19" t="s">
        <v>1157</v>
      </c>
      <c r="C514" s="20">
        <v>132137728</v>
      </c>
      <c r="D514" s="20">
        <v>6</v>
      </c>
      <c r="E514" s="34" t="s">
        <v>829</v>
      </c>
      <c r="F514" s="20" t="s">
        <v>204</v>
      </c>
      <c r="G514" s="21" t="s">
        <v>218</v>
      </c>
      <c r="H514" s="22">
        <v>512781</v>
      </c>
      <c r="I514" s="22">
        <v>89359.02</v>
      </c>
      <c r="J514" s="23">
        <v>602140.02</v>
      </c>
      <c r="K514" s="24"/>
    </row>
    <row r="515" spans="1:11" ht="60.75" x14ac:dyDescent="0.25">
      <c r="A515" s="18">
        <v>44916</v>
      </c>
      <c r="B515" s="19" t="s">
        <v>1157</v>
      </c>
      <c r="C515" s="20">
        <v>132137728</v>
      </c>
      <c r="D515" s="20">
        <v>16</v>
      </c>
      <c r="E515" s="34" t="s">
        <v>400</v>
      </c>
      <c r="F515" s="66" t="s">
        <v>1401</v>
      </c>
      <c r="G515" s="21" t="s">
        <v>1402</v>
      </c>
      <c r="H515" s="22">
        <v>260000</v>
      </c>
      <c r="I515" s="22">
        <v>46800</v>
      </c>
      <c r="J515" s="23">
        <v>306800</v>
      </c>
      <c r="K515" s="26"/>
    </row>
    <row r="516" spans="1:11" ht="18" x14ac:dyDescent="0.25">
      <c r="A516" s="12"/>
      <c r="B516" s="13" t="s">
        <v>1403</v>
      </c>
      <c r="C516" s="14">
        <v>132522443</v>
      </c>
      <c r="D516" s="73" t="s">
        <v>19</v>
      </c>
      <c r="E516" s="73"/>
      <c r="F516" s="73"/>
      <c r="G516" s="73"/>
      <c r="H516" s="15"/>
      <c r="I516" s="15"/>
      <c r="J516" s="15"/>
      <c r="K516" s="16">
        <v>197359.02000000002</v>
      </c>
    </row>
    <row r="517" spans="1:11" ht="18" x14ac:dyDescent="0.25">
      <c r="A517" s="18">
        <v>44916</v>
      </c>
      <c r="B517" s="19" t="s">
        <v>1403</v>
      </c>
      <c r="C517" s="20">
        <v>132522443</v>
      </c>
      <c r="D517" s="20">
        <v>42</v>
      </c>
      <c r="E517" s="34" t="s">
        <v>412</v>
      </c>
      <c r="F517" s="20" t="s">
        <v>204</v>
      </c>
      <c r="G517" s="21" t="s">
        <v>19</v>
      </c>
      <c r="H517" s="22">
        <v>108000</v>
      </c>
      <c r="I517" s="22">
        <v>89359.02</v>
      </c>
      <c r="J517" s="23">
        <v>197359.02000000002</v>
      </c>
      <c r="K517" s="24"/>
    </row>
    <row r="518" spans="1:11" ht="18" x14ac:dyDescent="0.25">
      <c r="A518" s="12"/>
      <c r="B518" s="13" t="s">
        <v>1158</v>
      </c>
      <c r="C518" s="14">
        <v>101625589</v>
      </c>
      <c r="D518" s="74" t="s">
        <v>44</v>
      </c>
      <c r="E518" s="75"/>
      <c r="F518" s="75"/>
      <c r="G518" s="75"/>
      <c r="H518" s="29"/>
      <c r="I518" s="29"/>
      <c r="J518" s="30"/>
      <c r="K518" s="16">
        <v>36400</v>
      </c>
    </row>
    <row r="519" spans="1:11" ht="18" x14ac:dyDescent="0.25">
      <c r="A519" s="18">
        <v>44713</v>
      </c>
      <c r="B519" s="19" t="s">
        <v>1158</v>
      </c>
      <c r="C519" s="20">
        <v>101625589</v>
      </c>
      <c r="D519" s="20">
        <v>95140</v>
      </c>
      <c r="E519" s="20" t="s">
        <v>1159</v>
      </c>
      <c r="F519" s="65">
        <v>1000057686</v>
      </c>
      <c r="G519" s="21" t="s">
        <v>488</v>
      </c>
      <c r="H519" s="22">
        <v>36400</v>
      </c>
      <c r="I519" s="22"/>
      <c r="J519" s="23">
        <v>36400</v>
      </c>
      <c r="K519" s="24"/>
    </row>
    <row r="520" spans="1:11" ht="18" x14ac:dyDescent="0.25">
      <c r="A520" s="12"/>
      <c r="B520" s="13" t="s">
        <v>532</v>
      </c>
      <c r="C520" s="14" t="s">
        <v>533</v>
      </c>
      <c r="D520" s="74" t="s">
        <v>44</v>
      </c>
      <c r="E520" s="75"/>
      <c r="F520" s="75"/>
      <c r="G520" s="75"/>
      <c r="H520" s="29"/>
      <c r="I520" s="29"/>
      <c r="J520" s="30"/>
      <c r="K520" s="16">
        <v>407248</v>
      </c>
    </row>
    <row r="521" spans="1:11" ht="18" x14ac:dyDescent="0.25">
      <c r="A521" s="18">
        <v>44713</v>
      </c>
      <c r="B521" s="19" t="s">
        <v>532</v>
      </c>
      <c r="C521" s="20" t="s">
        <v>533</v>
      </c>
      <c r="D521" s="20">
        <v>387</v>
      </c>
      <c r="E521" s="20" t="s">
        <v>534</v>
      </c>
      <c r="F521" s="65">
        <v>1000056786</v>
      </c>
      <c r="G521" s="21" t="s">
        <v>488</v>
      </c>
      <c r="H521" s="22">
        <v>135800</v>
      </c>
      <c r="I521" s="22"/>
      <c r="J521" s="23">
        <v>135800</v>
      </c>
      <c r="K521" s="24"/>
    </row>
    <row r="522" spans="1:11" ht="18" x14ac:dyDescent="0.25">
      <c r="A522" s="18">
        <v>44715</v>
      </c>
      <c r="B522" s="19" t="s">
        <v>532</v>
      </c>
      <c r="C522" s="20" t="s">
        <v>533</v>
      </c>
      <c r="D522" s="20">
        <v>389</v>
      </c>
      <c r="E522" s="20" t="s">
        <v>535</v>
      </c>
      <c r="F522" s="65">
        <v>1000056804</v>
      </c>
      <c r="G522" s="21" t="s">
        <v>488</v>
      </c>
      <c r="H522" s="22">
        <v>93300</v>
      </c>
      <c r="I522" s="22">
        <v>16794</v>
      </c>
      <c r="J522" s="23">
        <v>110094</v>
      </c>
      <c r="K522" s="24"/>
    </row>
    <row r="523" spans="1:11" ht="18" x14ac:dyDescent="0.25">
      <c r="A523" s="18">
        <v>44722</v>
      </c>
      <c r="B523" s="19" t="s">
        <v>532</v>
      </c>
      <c r="C523" s="20" t="s">
        <v>533</v>
      </c>
      <c r="D523" s="20">
        <v>397</v>
      </c>
      <c r="E523" s="20" t="s">
        <v>480</v>
      </c>
      <c r="F523" s="65">
        <v>1000056866</v>
      </c>
      <c r="G523" s="21" t="s">
        <v>44</v>
      </c>
      <c r="H523" s="22">
        <v>62200</v>
      </c>
      <c r="I523" s="22">
        <v>11196</v>
      </c>
      <c r="J523" s="23">
        <v>73396</v>
      </c>
      <c r="K523" s="24"/>
    </row>
    <row r="524" spans="1:11" ht="18" x14ac:dyDescent="0.25">
      <c r="A524" s="18">
        <v>44736</v>
      </c>
      <c r="B524" s="19" t="s">
        <v>532</v>
      </c>
      <c r="C524" s="20" t="s">
        <v>533</v>
      </c>
      <c r="D524" s="20">
        <v>407</v>
      </c>
      <c r="E524" s="20" t="s">
        <v>536</v>
      </c>
      <c r="F524" s="65">
        <v>1000056969</v>
      </c>
      <c r="G524" s="21" t="s">
        <v>44</v>
      </c>
      <c r="H524" s="22">
        <v>35800</v>
      </c>
      <c r="I524" s="22"/>
      <c r="J524" s="23">
        <v>35800</v>
      </c>
      <c r="K524" s="24"/>
    </row>
    <row r="525" spans="1:11" ht="18" x14ac:dyDescent="0.25">
      <c r="A525" s="18">
        <v>44743</v>
      </c>
      <c r="B525" s="19" t="s">
        <v>532</v>
      </c>
      <c r="C525" s="20" t="s">
        <v>533</v>
      </c>
      <c r="D525" s="20">
        <v>415</v>
      </c>
      <c r="E525" s="20" t="s">
        <v>537</v>
      </c>
      <c r="F525" s="65">
        <v>1000056996</v>
      </c>
      <c r="G525" s="21" t="s">
        <v>44</v>
      </c>
      <c r="H525" s="22">
        <v>15600</v>
      </c>
      <c r="I525" s="22">
        <v>2808</v>
      </c>
      <c r="J525" s="23">
        <v>18408</v>
      </c>
      <c r="K525" s="24"/>
    </row>
    <row r="526" spans="1:11" ht="18" x14ac:dyDescent="0.25">
      <c r="A526" s="18">
        <v>44740</v>
      </c>
      <c r="B526" s="19" t="s">
        <v>532</v>
      </c>
      <c r="C526" s="20" t="s">
        <v>533</v>
      </c>
      <c r="D526" s="20">
        <v>456</v>
      </c>
      <c r="E526" s="20" t="s">
        <v>538</v>
      </c>
      <c r="F526" s="65">
        <v>1000056999</v>
      </c>
      <c r="G526" s="21" t="s">
        <v>44</v>
      </c>
      <c r="H526" s="22">
        <v>33750</v>
      </c>
      <c r="I526" s="22"/>
      <c r="J526" s="23">
        <v>33750</v>
      </c>
      <c r="K526" s="24"/>
    </row>
    <row r="527" spans="1:11" ht="18" x14ac:dyDescent="0.25">
      <c r="A527" s="12"/>
      <c r="B527" s="13" t="s">
        <v>539</v>
      </c>
      <c r="C527" s="14" t="s">
        <v>540</v>
      </c>
      <c r="D527" s="73" t="s">
        <v>541</v>
      </c>
      <c r="E527" s="73"/>
      <c r="F527" s="73"/>
      <c r="G527" s="73"/>
      <c r="H527" s="15"/>
      <c r="I527" s="15"/>
      <c r="J527" s="15"/>
      <c r="K527" s="16">
        <v>299975</v>
      </c>
    </row>
    <row r="528" spans="1:11" ht="18" x14ac:dyDescent="0.25">
      <c r="A528" s="18">
        <v>44662</v>
      </c>
      <c r="B528" s="19" t="s">
        <v>539</v>
      </c>
      <c r="C528" s="20" t="s">
        <v>540</v>
      </c>
      <c r="D528" s="20">
        <v>3004</v>
      </c>
      <c r="E528" s="20" t="s">
        <v>393</v>
      </c>
      <c r="F528" s="65">
        <v>1000056451</v>
      </c>
      <c r="G528" s="21" t="s">
        <v>541</v>
      </c>
      <c r="H528" s="22">
        <v>41000</v>
      </c>
      <c r="I528" s="22"/>
      <c r="J528" s="23">
        <v>41000</v>
      </c>
      <c r="K528" s="24"/>
    </row>
    <row r="529" spans="1:11" ht="18" x14ac:dyDescent="0.25">
      <c r="A529" s="18">
        <v>44700</v>
      </c>
      <c r="B529" s="19" t="s">
        <v>539</v>
      </c>
      <c r="C529" s="20" t="s">
        <v>540</v>
      </c>
      <c r="D529" s="20">
        <v>3204</v>
      </c>
      <c r="E529" s="20" t="s">
        <v>395</v>
      </c>
      <c r="F529" s="65">
        <v>1000056699</v>
      </c>
      <c r="G529" s="21" t="s">
        <v>542</v>
      </c>
      <c r="H529" s="22">
        <v>96000</v>
      </c>
      <c r="I529" s="22"/>
      <c r="J529" s="23">
        <v>96000</v>
      </c>
      <c r="K529" s="24"/>
    </row>
    <row r="530" spans="1:11" ht="18" x14ac:dyDescent="0.25">
      <c r="A530" s="18">
        <v>44712</v>
      </c>
      <c r="B530" s="19" t="s">
        <v>539</v>
      </c>
      <c r="C530" s="20" t="s">
        <v>540</v>
      </c>
      <c r="D530" s="20">
        <v>3299</v>
      </c>
      <c r="E530" s="20" t="s">
        <v>397</v>
      </c>
      <c r="F530" s="65">
        <v>1000056774</v>
      </c>
      <c r="G530" s="21" t="s">
        <v>542</v>
      </c>
      <c r="H530" s="22">
        <v>162975</v>
      </c>
      <c r="I530" s="22"/>
      <c r="J530" s="23">
        <v>162975</v>
      </c>
      <c r="K530" s="24"/>
    </row>
    <row r="531" spans="1:11" ht="18" x14ac:dyDescent="0.25">
      <c r="A531" s="12"/>
      <c r="B531" s="31" t="s">
        <v>16</v>
      </c>
      <c r="C531" s="14" t="s">
        <v>92</v>
      </c>
      <c r="D531" s="74" t="e">
        <v>#REF!</v>
      </c>
      <c r="E531" s="75"/>
      <c r="F531" s="75"/>
      <c r="G531" s="75"/>
      <c r="H531" s="29"/>
      <c r="I531" s="29"/>
      <c r="J531" s="30"/>
      <c r="K531" s="16">
        <v>323781.07</v>
      </c>
    </row>
    <row r="532" spans="1:11" ht="18" x14ac:dyDescent="0.25">
      <c r="A532" s="18">
        <v>44756</v>
      </c>
      <c r="B532" s="19" t="s">
        <v>16</v>
      </c>
      <c r="C532" s="20" t="s">
        <v>92</v>
      </c>
      <c r="D532" s="20">
        <v>27116</v>
      </c>
      <c r="E532" s="20" t="s">
        <v>543</v>
      </c>
      <c r="F532" s="65">
        <v>1000057087</v>
      </c>
      <c r="G532" s="21" t="s">
        <v>44</v>
      </c>
      <c r="H532" s="22">
        <v>48762.400000000001</v>
      </c>
      <c r="I532" s="22">
        <v>4097.25</v>
      </c>
      <c r="J532" s="23">
        <v>52859.65</v>
      </c>
      <c r="K532" s="24"/>
    </row>
    <row r="533" spans="1:11" ht="18" x14ac:dyDescent="0.25">
      <c r="A533" s="18">
        <v>44761</v>
      </c>
      <c r="B533" s="19" t="s">
        <v>16</v>
      </c>
      <c r="C533" s="20" t="s">
        <v>92</v>
      </c>
      <c r="D533" s="20">
        <v>27149</v>
      </c>
      <c r="E533" s="20" t="s">
        <v>544</v>
      </c>
      <c r="F533" s="65">
        <v>1000057102</v>
      </c>
      <c r="G533" s="21" t="s">
        <v>44</v>
      </c>
      <c r="H533" s="22">
        <v>2304.41</v>
      </c>
      <c r="I533" s="22">
        <v>414.79</v>
      </c>
      <c r="J533" s="23">
        <v>2719.2</v>
      </c>
      <c r="K533" s="24"/>
    </row>
    <row r="534" spans="1:11" ht="18" x14ac:dyDescent="0.25">
      <c r="A534" s="18">
        <v>44794</v>
      </c>
      <c r="B534" s="19" t="s">
        <v>16</v>
      </c>
      <c r="C534" s="20" t="s">
        <v>92</v>
      </c>
      <c r="D534" s="20">
        <v>27166</v>
      </c>
      <c r="E534" s="20" t="s">
        <v>545</v>
      </c>
      <c r="F534" s="65">
        <v>1000057145</v>
      </c>
      <c r="G534" s="21" t="s">
        <v>546</v>
      </c>
      <c r="H534" s="22">
        <v>113124.74</v>
      </c>
      <c r="I534" s="22">
        <v>8194.5</v>
      </c>
      <c r="J534" s="23">
        <v>121319.24</v>
      </c>
      <c r="K534" s="24"/>
    </row>
    <row r="535" spans="1:11" ht="18" x14ac:dyDescent="0.25">
      <c r="A535" s="18">
        <v>44860</v>
      </c>
      <c r="B535" s="19" t="s">
        <v>16</v>
      </c>
      <c r="C535" s="20" t="s">
        <v>92</v>
      </c>
      <c r="D535" s="20">
        <v>27525</v>
      </c>
      <c r="E535" s="20" t="s">
        <v>547</v>
      </c>
      <c r="F535" s="65">
        <v>1000057535</v>
      </c>
      <c r="G535" s="21" t="s">
        <v>53</v>
      </c>
      <c r="H535" s="22">
        <v>9900</v>
      </c>
      <c r="I535" s="22">
        <v>1782</v>
      </c>
      <c r="J535" s="33">
        <v>11682</v>
      </c>
      <c r="K535" s="24"/>
    </row>
    <row r="536" spans="1:11" ht="18" x14ac:dyDescent="0.25">
      <c r="A536" s="18">
        <v>44805</v>
      </c>
      <c r="B536" s="19" t="s">
        <v>16</v>
      </c>
      <c r="C536" s="20" t="s">
        <v>92</v>
      </c>
      <c r="D536" s="20">
        <v>27373</v>
      </c>
      <c r="E536" s="20" t="s">
        <v>548</v>
      </c>
      <c r="F536" s="20" t="s">
        <v>189</v>
      </c>
      <c r="G536" s="21" t="s">
        <v>549</v>
      </c>
      <c r="H536" s="22">
        <v>8888.8799999999992</v>
      </c>
      <c r="I536" s="22">
        <v>1600</v>
      </c>
      <c r="J536" s="33">
        <v>10488.88</v>
      </c>
      <c r="K536" s="24"/>
    </row>
    <row r="537" spans="1:11" ht="18" x14ac:dyDescent="0.25">
      <c r="A537" s="18">
        <v>44804</v>
      </c>
      <c r="B537" s="19" t="s">
        <v>16</v>
      </c>
      <c r="C537" s="20" t="s">
        <v>92</v>
      </c>
      <c r="D537" s="20">
        <v>27221</v>
      </c>
      <c r="E537" s="20" t="s">
        <v>550</v>
      </c>
      <c r="F537" s="20" t="s">
        <v>189</v>
      </c>
      <c r="G537" s="21" t="s">
        <v>549</v>
      </c>
      <c r="H537" s="22">
        <v>8888.8799999999992</v>
      </c>
      <c r="I537" s="22">
        <v>1600</v>
      </c>
      <c r="J537" s="33">
        <v>10488.88</v>
      </c>
      <c r="K537" s="24"/>
    </row>
    <row r="538" spans="1:11" ht="18" x14ac:dyDescent="0.25">
      <c r="A538" s="18">
        <v>44837</v>
      </c>
      <c r="B538" s="19" t="s">
        <v>16</v>
      </c>
      <c r="C538" s="20" t="s">
        <v>92</v>
      </c>
      <c r="D538" s="20">
        <v>27574</v>
      </c>
      <c r="E538" s="20" t="s">
        <v>551</v>
      </c>
      <c r="F538" s="20" t="s">
        <v>189</v>
      </c>
      <c r="G538" s="21" t="s">
        <v>549</v>
      </c>
      <c r="H538" s="22">
        <v>8888.8799999999992</v>
      </c>
      <c r="I538" s="22">
        <v>1600</v>
      </c>
      <c r="J538" s="33">
        <v>10488.88</v>
      </c>
      <c r="K538" s="24"/>
    </row>
    <row r="539" spans="1:11" ht="18" x14ac:dyDescent="0.25">
      <c r="A539" s="18">
        <v>44884</v>
      </c>
      <c r="B539" s="19" t="s">
        <v>16</v>
      </c>
      <c r="C539" s="20" t="s">
        <v>92</v>
      </c>
      <c r="D539" s="20">
        <v>27695</v>
      </c>
      <c r="E539" s="20" t="s">
        <v>552</v>
      </c>
      <c r="F539" s="65">
        <v>1000057732</v>
      </c>
      <c r="G539" s="21" t="s">
        <v>553</v>
      </c>
      <c r="H539" s="22">
        <v>36132.6</v>
      </c>
      <c r="I539" s="22">
        <v>6503.87</v>
      </c>
      <c r="J539" s="33">
        <v>42636.47</v>
      </c>
      <c r="K539" s="26"/>
    </row>
    <row r="540" spans="1:11" ht="18" x14ac:dyDescent="0.25">
      <c r="A540" s="18">
        <v>44765</v>
      </c>
      <c r="B540" s="19" t="s">
        <v>16</v>
      </c>
      <c r="C540" s="20" t="s">
        <v>92</v>
      </c>
      <c r="D540" s="20">
        <v>27523</v>
      </c>
      <c r="E540" s="20" t="s">
        <v>554</v>
      </c>
      <c r="F540" s="20"/>
      <c r="G540" s="21" t="s">
        <v>53</v>
      </c>
      <c r="H540" s="22">
        <v>34000</v>
      </c>
      <c r="I540" s="22">
        <v>6120.11</v>
      </c>
      <c r="J540" s="33">
        <v>40120.11</v>
      </c>
      <c r="K540" s="24"/>
    </row>
    <row r="541" spans="1:11" ht="18" x14ac:dyDescent="0.25">
      <c r="A541" s="18">
        <v>44866</v>
      </c>
      <c r="B541" s="19" t="s">
        <v>16</v>
      </c>
      <c r="C541" s="20" t="s">
        <v>92</v>
      </c>
      <c r="D541" s="20">
        <v>27766</v>
      </c>
      <c r="E541" s="20" t="s">
        <v>1160</v>
      </c>
      <c r="F541" s="20" t="s">
        <v>189</v>
      </c>
      <c r="G541" s="21" t="s">
        <v>1161</v>
      </c>
      <c r="H541" s="22">
        <v>8888.8799999999992</v>
      </c>
      <c r="I541" s="22">
        <v>1600</v>
      </c>
      <c r="J541" s="33">
        <v>10488.88</v>
      </c>
      <c r="K541" s="26"/>
    </row>
    <row r="542" spans="1:11" ht="18" x14ac:dyDescent="0.25">
      <c r="A542" s="18">
        <v>44896</v>
      </c>
      <c r="B542" s="19" t="s">
        <v>16</v>
      </c>
      <c r="C542" s="20" t="s">
        <v>92</v>
      </c>
      <c r="D542" s="20">
        <v>27949</v>
      </c>
      <c r="E542" s="20" t="s">
        <v>1067</v>
      </c>
      <c r="F542" s="20" t="s">
        <v>189</v>
      </c>
      <c r="G542" s="21" t="s">
        <v>1161</v>
      </c>
      <c r="H542" s="22">
        <v>8888.8799999999992</v>
      </c>
      <c r="I542" s="22">
        <v>1600</v>
      </c>
      <c r="J542" s="33">
        <v>10488.88</v>
      </c>
      <c r="K542" s="26"/>
    </row>
    <row r="543" spans="1:11" ht="18" x14ac:dyDescent="0.25">
      <c r="A543" s="12"/>
      <c r="B543" s="31" t="s">
        <v>557</v>
      </c>
      <c r="C543" s="14" t="s">
        <v>558</v>
      </c>
      <c r="D543" s="73" t="s">
        <v>555</v>
      </c>
      <c r="E543" s="73"/>
      <c r="F543" s="73"/>
      <c r="G543" s="73"/>
      <c r="H543" s="15"/>
      <c r="I543" s="15"/>
      <c r="J543" s="30"/>
      <c r="K543" s="16">
        <v>82600</v>
      </c>
    </row>
    <row r="544" spans="1:11" ht="18" x14ac:dyDescent="0.25">
      <c r="A544" s="12"/>
      <c r="B544" s="13" t="s">
        <v>560</v>
      </c>
      <c r="C544" s="14">
        <v>131483798</v>
      </c>
      <c r="D544" s="74" t="s">
        <v>562</v>
      </c>
      <c r="E544" s="75"/>
      <c r="F544" s="75"/>
      <c r="G544" s="75"/>
      <c r="H544" s="29"/>
      <c r="I544" s="29"/>
      <c r="J544" s="30"/>
      <c r="K544" s="16">
        <v>34102</v>
      </c>
    </row>
    <row r="545" spans="1:11" ht="18" x14ac:dyDescent="0.25">
      <c r="A545" s="18">
        <v>44830</v>
      </c>
      <c r="B545" s="19" t="s">
        <v>560</v>
      </c>
      <c r="C545" s="20">
        <v>131483798</v>
      </c>
      <c r="D545" s="20">
        <v>989</v>
      </c>
      <c r="E545" s="20" t="s">
        <v>561</v>
      </c>
      <c r="F545" s="65">
        <v>1000057493</v>
      </c>
      <c r="G545" s="21" t="s">
        <v>562</v>
      </c>
      <c r="H545" s="22">
        <v>28900</v>
      </c>
      <c r="I545" s="22">
        <v>5202</v>
      </c>
      <c r="J545" s="23">
        <v>34102</v>
      </c>
      <c r="K545" s="24"/>
    </row>
    <row r="546" spans="1:11" ht="18" x14ac:dyDescent="0.25">
      <c r="A546" s="12"/>
      <c r="B546" s="13" t="s">
        <v>5</v>
      </c>
      <c r="C546" s="14" t="s">
        <v>93</v>
      </c>
      <c r="D546" s="74" t="s">
        <v>497</v>
      </c>
      <c r="E546" s="75"/>
      <c r="F546" s="75"/>
      <c r="G546" s="75"/>
      <c r="H546" s="29"/>
      <c r="I546" s="29"/>
      <c r="J546" s="30"/>
      <c r="K546" s="16">
        <v>414629.77</v>
      </c>
    </row>
    <row r="547" spans="1:11" ht="18" x14ac:dyDescent="0.25">
      <c r="A547" s="18">
        <v>44749</v>
      </c>
      <c r="B547" s="19" t="s">
        <v>5</v>
      </c>
      <c r="C547" s="20" t="s">
        <v>93</v>
      </c>
      <c r="D547" s="20">
        <v>328294387</v>
      </c>
      <c r="E547" s="20" t="s">
        <v>563</v>
      </c>
      <c r="F547" s="20">
        <v>1000057037</v>
      </c>
      <c r="G547" s="21" t="s">
        <v>564</v>
      </c>
      <c r="H547" s="22">
        <v>116622</v>
      </c>
      <c r="I547" s="22"/>
      <c r="J547" s="23">
        <v>116622</v>
      </c>
      <c r="K547" s="24"/>
    </row>
    <row r="548" spans="1:11" ht="18" x14ac:dyDescent="0.25">
      <c r="A548" s="18">
        <v>44749</v>
      </c>
      <c r="B548" s="19" t="s">
        <v>5</v>
      </c>
      <c r="C548" s="20" t="s">
        <v>93</v>
      </c>
      <c r="D548" s="20">
        <v>328294388</v>
      </c>
      <c r="E548" s="20" t="s">
        <v>565</v>
      </c>
      <c r="F548" s="20">
        <v>1000057038</v>
      </c>
      <c r="G548" s="21" t="s">
        <v>564</v>
      </c>
      <c r="H548" s="22">
        <v>79389.919999999998</v>
      </c>
      <c r="I548" s="22">
        <v>7455.99</v>
      </c>
      <c r="J548" s="23">
        <v>86845.91</v>
      </c>
      <c r="K548" s="24"/>
    </row>
    <row r="549" spans="1:11" ht="18" x14ac:dyDescent="0.25">
      <c r="A549" s="18">
        <v>44776</v>
      </c>
      <c r="B549" s="19" t="s">
        <v>5</v>
      </c>
      <c r="C549" s="20" t="s">
        <v>93</v>
      </c>
      <c r="D549" s="20">
        <v>328514127</v>
      </c>
      <c r="E549" s="20" t="s">
        <v>566</v>
      </c>
      <c r="F549" s="34">
        <v>1000057204</v>
      </c>
      <c r="G549" s="21" t="s">
        <v>95</v>
      </c>
      <c r="H549" s="22">
        <v>116622</v>
      </c>
      <c r="I549" s="28"/>
      <c r="J549" s="23">
        <v>116622</v>
      </c>
      <c r="K549" s="24"/>
    </row>
    <row r="550" spans="1:11" ht="18" x14ac:dyDescent="0.25">
      <c r="A550" s="18">
        <v>44776</v>
      </c>
      <c r="B550" s="19" t="s">
        <v>5</v>
      </c>
      <c r="C550" s="20" t="s">
        <v>93</v>
      </c>
      <c r="D550" s="20">
        <v>328514125</v>
      </c>
      <c r="E550" s="20" t="s">
        <v>567</v>
      </c>
      <c r="F550" s="34">
        <v>1000057205</v>
      </c>
      <c r="G550" s="21" t="s">
        <v>94</v>
      </c>
      <c r="H550" s="22">
        <v>7680</v>
      </c>
      <c r="I550" s="28">
        <v>1228.8</v>
      </c>
      <c r="J550" s="23">
        <v>8908.7999999999993</v>
      </c>
      <c r="K550" s="24"/>
    </row>
    <row r="551" spans="1:11" ht="18" x14ac:dyDescent="0.25">
      <c r="A551" s="18">
        <v>44776</v>
      </c>
      <c r="B551" s="19" t="s">
        <v>5</v>
      </c>
      <c r="C551" s="20" t="s">
        <v>93</v>
      </c>
      <c r="D551" s="20">
        <v>328514128</v>
      </c>
      <c r="E551" s="20" t="s">
        <v>568</v>
      </c>
      <c r="F551" s="34">
        <v>1000057207</v>
      </c>
      <c r="G551" s="21" t="s">
        <v>96</v>
      </c>
      <c r="H551" s="22">
        <v>42336</v>
      </c>
      <c r="I551" s="28">
        <v>7620.48</v>
      </c>
      <c r="J551" s="23">
        <v>49956.479999999996</v>
      </c>
      <c r="K551" s="24"/>
    </row>
    <row r="552" spans="1:11" ht="18" x14ac:dyDescent="0.25">
      <c r="A552" s="18">
        <v>44749</v>
      </c>
      <c r="B552" s="19" t="s">
        <v>5</v>
      </c>
      <c r="C552" s="20" t="s">
        <v>93</v>
      </c>
      <c r="D552" s="20">
        <v>328303812</v>
      </c>
      <c r="E552" s="20" t="s">
        <v>569</v>
      </c>
      <c r="F552" s="20" t="s">
        <v>570</v>
      </c>
      <c r="G552" s="21" t="s">
        <v>571</v>
      </c>
      <c r="H552" s="22">
        <v>-45942</v>
      </c>
      <c r="I552" s="28"/>
      <c r="J552" s="23">
        <v>-45942</v>
      </c>
      <c r="K552" s="24"/>
    </row>
    <row r="553" spans="1:11" ht="18" x14ac:dyDescent="0.25">
      <c r="A553" s="18">
        <v>44776</v>
      </c>
      <c r="B553" s="19" t="s">
        <v>5</v>
      </c>
      <c r="C553" s="20" t="s">
        <v>93</v>
      </c>
      <c r="D553" s="20">
        <v>328523927</v>
      </c>
      <c r="E553" s="20" t="s">
        <v>572</v>
      </c>
      <c r="F553" s="20" t="s">
        <v>570</v>
      </c>
      <c r="G553" s="21" t="s">
        <v>97</v>
      </c>
      <c r="H553" s="22">
        <v>-1413.6</v>
      </c>
      <c r="I553" s="28"/>
      <c r="J553" s="23">
        <v>-1413.6</v>
      </c>
      <c r="K553" s="24"/>
    </row>
    <row r="554" spans="1:11" ht="18" x14ac:dyDescent="0.25">
      <c r="A554" s="18">
        <v>44776</v>
      </c>
      <c r="B554" s="19" t="s">
        <v>5</v>
      </c>
      <c r="C554" s="20" t="s">
        <v>93</v>
      </c>
      <c r="D554" s="20">
        <v>328514126</v>
      </c>
      <c r="E554" s="20" t="s">
        <v>573</v>
      </c>
      <c r="F554" s="20">
        <v>1000057206</v>
      </c>
      <c r="G554" s="21" t="s">
        <v>564</v>
      </c>
      <c r="H554" s="22">
        <v>76058.48</v>
      </c>
      <c r="I554" s="32">
        <v>6971.7</v>
      </c>
      <c r="J554" s="23">
        <v>83030.179999999993</v>
      </c>
      <c r="K554" s="26"/>
    </row>
    <row r="555" spans="1:11" ht="18" x14ac:dyDescent="0.25">
      <c r="A555" s="12"/>
      <c r="B555" s="13" t="s">
        <v>21</v>
      </c>
      <c r="C555" s="14" t="s">
        <v>98</v>
      </c>
      <c r="D555" s="74" t="s">
        <v>9</v>
      </c>
      <c r="E555" s="75"/>
      <c r="F555" s="75"/>
      <c r="G555" s="75"/>
      <c r="H555" s="29"/>
      <c r="I555" s="29"/>
      <c r="J555" s="30"/>
      <c r="K555" s="16">
        <v>4196812.5399999991</v>
      </c>
    </row>
    <row r="556" spans="1:11" ht="18" x14ac:dyDescent="0.25">
      <c r="A556" s="18">
        <v>44600</v>
      </c>
      <c r="B556" s="19" t="s">
        <v>21</v>
      </c>
      <c r="C556" s="20" t="s">
        <v>98</v>
      </c>
      <c r="D556" s="20">
        <v>173</v>
      </c>
      <c r="E556" s="20" t="s">
        <v>574</v>
      </c>
      <c r="F556" s="37">
        <v>1000055963</v>
      </c>
      <c r="G556" s="21" t="s">
        <v>9</v>
      </c>
      <c r="H556" s="22">
        <v>74558.759999999995</v>
      </c>
      <c r="I556" s="22">
        <v>13420.57</v>
      </c>
      <c r="J556" s="23">
        <v>87979.329999999987</v>
      </c>
      <c r="K556" s="24"/>
    </row>
    <row r="557" spans="1:11" ht="18" x14ac:dyDescent="0.25">
      <c r="A557" s="18">
        <v>44606</v>
      </c>
      <c r="B557" s="19" t="s">
        <v>21</v>
      </c>
      <c r="C557" s="20" t="s">
        <v>98</v>
      </c>
      <c r="D557" s="20">
        <v>176</v>
      </c>
      <c r="E557" s="20" t="s">
        <v>575</v>
      </c>
      <c r="F557" s="37">
        <v>1000055967</v>
      </c>
      <c r="G557" s="21" t="s">
        <v>9</v>
      </c>
      <c r="H557" s="22">
        <v>49859.55</v>
      </c>
      <c r="I557" s="22">
        <v>8974.7199999999993</v>
      </c>
      <c r="J557" s="23">
        <v>58834.270000000004</v>
      </c>
      <c r="K557" s="24"/>
    </row>
    <row r="558" spans="1:11" ht="18" x14ac:dyDescent="0.25">
      <c r="A558" s="18">
        <v>44610</v>
      </c>
      <c r="B558" s="19" t="s">
        <v>21</v>
      </c>
      <c r="C558" s="20" t="s">
        <v>98</v>
      </c>
      <c r="D558" s="20">
        <v>178</v>
      </c>
      <c r="E558" s="20" t="s">
        <v>576</v>
      </c>
      <c r="F558" s="37">
        <v>1000056032</v>
      </c>
      <c r="G558" s="21" t="s">
        <v>9</v>
      </c>
      <c r="H558" s="22">
        <v>96001.98</v>
      </c>
      <c r="I558" s="22"/>
      <c r="J558" s="23">
        <v>96001.98</v>
      </c>
      <c r="K558" s="24"/>
    </row>
    <row r="559" spans="1:11" ht="18" x14ac:dyDescent="0.25">
      <c r="A559" s="18">
        <v>44610</v>
      </c>
      <c r="B559" s="19" t="s">
        <v>21</v>
      </c>
      <c r="C559" s="20" t="s">
        <v>98</v>
      </c>
      <c r="D559" s="20">
        <v>179</v>
      </c>
      <c r="E559" s="20" t="s">
        <v>245</v>
      </c>
      <c r="F559" s="65">
        <v>1000056045</v>
      </c>
      <c r="G559" s="21" t="s">
        <v>9</v>
      </c>
      <c r="H559" s="22">
        <v>68572.84</v>
      </c>
      <c r="I559" s="22">
        <v>0</v>
      </c>
      <c r="J559" s="23">
        <v>68572.84</v>
      </c>
      <c r="K559" s="24"/>
    </row>
    <row r="560" spans="1:11" ht="18" x14ac:dyDescent="0.25">
      <c r="A560" s="18">
        <v>44641</v>
      </c>
      <c r="B560" s="19" t="s">
        <v>21</v>
      </c>
      <c r="C560" s="20" t="s">
        <v>98</v>
      </c>
      <c r="D560" s="20">
        <v>191</v>
      </c>
      <c r="E560" s="20" t="s">
        <v>577</v>
      </c>
      <c r="F560" s="37">
        <v>1000056254</v>
      </c>
      <c r="G560" s="21" t="s">
        <v>9</v>
      </c>
      <c r="H560" s="22">
        <v>103280</v>
      </c>
      <c r="I560" s="22">
        <v>18590.400000000001</v>
      </c>
      <c r="J560" s="23">
        <v>121870.39999999999</v>
      </c>
      <c r="K560" s="24"/>
    </row>
    <row r="561" spans="1:11" ht="18" x14ac:dyDescent="0.25">
      <c r="A561" s="18">
        <v>44676</v>
      </c>
      <c r="B561" s="19" t="s">
        <v>21</v>
      </c>
      <c r="C561" s="20" t="s">
        <v>98</v>
      </c>
      <c r="D561" s="20">
        <v>208</v>
      </c>
      <c r="E561" s="20" t="s">
        <v>264</v>
      </c>
      <c r="F561" s="65">
        <v>1000056333</v>
      </c>
      <c r="G561" s="21" t="s">
        <v>9</v>
      </c>
      <c r="H561" s="22">
        <v>109334</v>
      </c>
      <c r="I561" s="22">
        <v>19680.12</v>
      </c>
      <c r="J561" s="23">
        <v>129014.12</v>
      </c>
      <c r="K561" s="24"/>
    </row>
    <row r="562" spans="1:11" ht="18" x14ac:dyDescent="0.25">
      <c r="A562" s="18">
        <v>44663</v>
      </c>
      <c r="B562" s="19" t="s">
        <v>21</v>
      </c>
      <c r="C562" s="20" t="s">
        <v>98</v>
      </c>
      <c r="D562" s="20">
        <v>201</v>
      </c>
      <c r="E562" s="20" t="s">
        <v>257</v>
      </c>
      <c r="F562" s="65">
        <v>1000056422</v>
      </c>
      <c r="G562" s="21" t="s">
        <v>9</v>
      </c>
      <c r="H562" s="22">
        <v>164575.20000000001</v>
      </c>
      <c r="I562" s="22"/>
      <c r="J562" s="23">
        <v>164575.20000000001</v>
      </c>
      <c r="K562" s="24"/>
    </row>
    <row r="563" spans="1:11" ht="18" x14ac:dyDescent="0.25">
      <c r="A563" s="18">
        <v>44663</v>
      </c>
      <c r="B563" s="19" t="s">
        <v>21</v>
      </c>
      <c r="C563" s="20" t="s">
        <v>98</v>
      </c>
      <c r="D563" s="20">
        <v>202</v>
      </c>
      <c r="E563" s="20" t="s">
        <v>258</v>
      </c>
      <c r="F563" s="65">
        <v>1000056439</v>
      </c>
      <c r="G563" s="21" t="s">
        <v>9</v>
      </c>
      <c r="H563" s="22">
        <v>109716.8</v>
      </c>
      <c r="I563" s="22"/>
      <c r="J563" s="23">
        <v>109716.8</v>
      </c>
      <c r="K563" s="24"/>
    </row>
    <row r="564" spans="1:11" ht="18" x14ac:dyDescent="0.25">
      <c r="A564" s="18">
        <v>44663</v>
      </c>
      <c r="B564" s="19" t="s">
        <v>21</v>
      </c>
      <c r="C564" s="20" t="s">
        <v>98</v>
      </c>
      <c r="D564" s="20">
        <v>205</v>
      </c>
      <c r="E564" s="20" t="s">
        <v>261</v>
      </c>
      <c r="F564" s="65">
        <v>1000056440</v>
      </c>
      <c r="G564" s="21" t="s">
        <v>9</v>
      </c>
      <c r="H564" s="22">
        <v>64980</v>
      </c>
      <c r="I564" s="22">
        <v>11696.4</v>
      </c>
      <c r="J564" s="23">
        <v>76676.399999999994</v>
      </c>
      <c r="K564" s="24"/>
    </row>
    <row r="565" spans="1:11" ht="18" x14ac:dyDescent="0.25">
      <c r="A565" s="18">
        <v>44677</v>
      </c>
      <c r="B565" s="19" t="s">
        <v>21</v>
      </c>
      <c r="C565" s="20" t="s">
        <v>98</v>
      </c>
      <c r="D565" s="20">
        <v>212</v>
      </c>
      <c r="E565" s="20" t="s">
        <v>268</v>
      </c>
      <c r="F565" s="65">
        <v>1000056502</v>
      </c>
      <c r="G565" s="21" t="s">
        <v>578</v>
      </c>
      <c r="H565" s="22">
        <v>61749.599999999999</v>
      </c>
      <c r="I565" s="22">
        <v>11114.93</v>
      </c>
      <c r="J565" s="23">
        <v>72864.53</v>
      </c>
      <c r="K565" s="24"/>
    </row>
    <row r="566" spans="1:11" ht="18" x14ac:dyDescent="0.25">
      <c r="A566" s="18">
        <v>44745</v>
      </c>
      <c r="B566" s="19" t="s">
        <v>21</v>
      </c>
      <c r="C566" s="20" t="s">
        <v>98</v>
      </c>
      <c r="D566" s="20">
        <v>216</v>
      </c>
      <c r="E566" s="20" t="s">
        <v>579</v>
      </c>
      <c r="F566" s="65">
        <v>1000056554</v>
      </c>
      <c r="G566" s="21" t="s">
        <v>9</v>
      </c>
      <c r="H566" s="22">
        <v>97900</v>
      </c>
      <c r="I566" s="22">
        <v>17622</v>
      </c>
      <c r="J566" s="23">
        <v>115522</v>
      </c>
      <c r="K566" s="24"/>
    </row>
    <row r="567" spans="1:11" ht="18" x14ac:dyDescent="0.25">
      <c r="A567" s="18">
        <v>44680</v>
      </c>
      <c r="B567" s="19" t="s">
        <v>21</v>
      </c>
      <c r="C567" s="20" t="s">
        <v>98</v>
      </c>
      <c r="D567" s="20">
        <v>214</v>
      </c>
      <c r="E567" s="20" t="s">
        <v>270</v>
      </c>
      <c r="F567" s="65">
        <v>1000056555</v>
      </c>
      <c r="G567" s="21" t="s">
        <v>9</v>
      </c>
      <c r="H567" s="22">
        <v>46800</v>
      </c>
      <c r="I567" s="22">
        <v>8424</v>
      </c>
      <c r="J567" s="23">
        <v>55224</v>
      </c>
      <c r="K567" s="24"/>
    </row>
    <row r="568" spans="1:11" ht="18" x14ac:dyDescent="0.25">
      <c r="A568" s="18">
        <v>44691</v>
      </c>
      <c r="B568" s="19" t="s">
        <v>21</v>
      </c>
      <c r="C568" s="20" t="s">
        <v>98</v>
      </c>
      <c r="D568" s="20">
        <v>220</v>
      </c>
      <c r="E568" s="20" t="s">
        <v>272</v>
      </c>
      <c r="F568" s="65">
        <v>1000056599</v>
      </c>
      <c r="G568" s="21" t="s">
        <v>9</v>
      </c>
      <c r="H568" s="22">
        <v>144000</v>
      </c>
      <c r="I568" s="22"/>
      <c r="J568" s="23">
        <v>144000</v>
      </c>
      <c r="K568" s="24"/>
    </row>
    <row r="569" spans="1:11" ht="18" x14ac:dyDescent="0.25">
      <c r="A569" s="18">
        <v>44691</v>
      </c>
      <c r="B569" s="19" t="s">
        <v>21</v>
      </c>
      <c r="C569" s="20" t="s">
        <v>98</v>
      </c>
      <c r="D569" s="20">
        <v>218</v>
      </c>
      <c r="E569" s="20" t="s">
        <v>274</v>
      </c>
      <c r="F569" s="65">
        <v>1000056624</v>
      </c>
      <c r="G569" s="21" t="s">
        <v>44</v>
      </c>
      <c r="H569" s="22">
        <v>120600</v>
      </c>
      <c r="I569" s="22">
        <v>21708</v>
      </c>
      <c r="J569" s="23">
        <v>142308</v>
      </c>
      <c r="K569" s="24"/>
    </row>
    <row r="570" spans="1:11" ht="18" x14ac:dyDescent="0.25">
      <c r="A570" s="18">
        <v>44732</v>
      </c>
      <c r="B570" s="19" t="s">
        <v>21</v>
      </c>
      <c r="C570" s="20" t="s">
        <v>98</v>
      </c>
      <c r="D570" s="20">
        <v>242</v>
      </c>
      <c r="E570" s="20" t="s">
        <v>580</v>
      </c>
      <c r="F570" s="65">
        <v>1000056897</v>
      </c>
      <c r="G570" s="21" t="s">
        <v>44</v>
      </c>
      <c r="H570" s="22">
        <v>117480</v>
      </c>
      <c r="I570" s="22">
        <v>21146.400000000001</v>
      </c>
      <c r="J570" s="23">
        <v>138626.4</v>
      </c>
      <c r="K570" s="24"/>
    </row>
    <row r="571" spans="1:11" ht="18" x14ac:dyDescent="0.25">
      <c r="A571" s="18">
        <v>44799</v>
      </c>
      <c r="B571" s="19" t="s">
        <v>21</v>
      </c>
      <c r="C571" s="20" t="s">
        <v>98</v>
      </c>
      <c r="D571" s="20">
        <v>245</v>
      </c>
      <c r="E571" s="20" t="s">
        <v>581</v>
      </c>
      <c r="F571" s="65">
        <v>1000056966</v>
      </c>
      <c r="G571" s="21" t="s">
        <v>44</v>
      </c>
      <c r="H571" s="22">
        <v>136100</v>
      </c>
      <c r="I571" s="22">
        <v>24498</v>
      </c>
      <c r="J571" s="23">
        <v>160598</v>
      </c>
      <c r="K571" s="24"/>
    </row>
    <row r="572" spans="1:11" ht="18" x14ac:dyDescent="0.25">
      <c r="A572" s="18">
        <v>44747</v>
      </c>
      <c r="B572" s="19" t="s">
        <v>21</v>
      </c>
      <c r="C572" s="20" t="s">
        <v>98</v>
      </c>
      <c r="D572" s="20">
        <v>250</v>
      </c>
      <c r="E572" s="20" t="s">
        <v>582</v>
      </c>
      <c r="F572" s="65">
        <v>1000057009</v>
      </c>
      <c r="G572" s="21" t="s">
        <v>44</v>
      </c>
      <c r="H572" s="22">
        <v>96002.2</v>
      </c>
      <c r="I572" s="22">
        <v>0</v>
      </c>
      <c r="J572" s="23">
        <v>96002.2</v>
      </c>
      <c r="K572" s="24"/>
    </row>
    <row r="573" spans="1:11" ht="18" x14ac:dyDescent="0.25">
      <c r="A573" s="18">
        <v>44761</v>
      </c>
      <c r="B573" s="19" t="s">
        <v>21</v>
      </c>
      <c r="C573" s="20" t="s">
        <v>98</v>
      </c>
      <c r="D573" s="20">
        <v>257</v>
      </c>
      <c r="E573" s="20" t="s">
        <v>583</v>
      </c>
      <c r="F573" s="65">
        <v>1000057103</v>
      </c>
      <c r="G573" s="21" t="s">
        <v>44</v>
      </c>
      <c r="H573" s="22">
        <v>97900</v>
      </c>
      <c r="I573" s="22">
        <v>17622</v>
      </c>
      <c r="J573" s="23">
        <v>115522</v>
      </c>
      <c r="K573" s="24"/>
    </row>
    <row r="574" spans="1:11" ht="18" x14ac:dyDescent="0.25">
      <c r="A574" s="18">
        <v>44792</v>
      </c>
      <c r="B574" s="19" t="s">
        <v>21</v>
      </c>
      <c r="C574" s="20" t="s">
        <v>98</v>
      </c>
      <c r="D574" s="20">
        <v>280</v>
      </c>
      <c r="E574" s="20" t="s">
        <v>433</v>
      </c>
      <c r="F574" s="65">
        <v>1000057320</v>
      </c>
      <c r="G574" s="21" t="s">
        <v>44</v>
      </c>
      <c r="H574" s="22">
        <v>97900</v>
      </c>
      <c r="I574" s="22">
        <v>17622</v>
      </c>
      <c r="J574" s="23">
        <v>115522</v>
      </c>
      <c r="K574" s="24"/>
    </row>
    <row r="575" spans="1:11" ht="18" x14ac:dyDescent="0.25">
      <c r="A575" s="18">
        <v>44798</v>
      </c>
      <c r="B575" s="19" t="s">
        <v>21</v>
      </c>
      <c r="C575" s="20" t="s">
        <v>98</v>
      </c>
      <c r="D575" s="20">
        <v>284</v>
      </c>
      <c r="E575" s="20" t="s">
        <v>436</v>
      </c>
      <c r="F575" s="20">
        <v>1000057352</v>
      </c>
      <c r="G575" s="21" t="s">
        <v>44</v>
      </c>
      <c r="H575" s="22">
        <v>31400</v>
      </c>
      <c r="I575" s="22">
        <v>5652</v>
      </c>
      <c r="J575" s="23">
        <v>37052</v>
      </c>
      <c r="K575" s="24"/>
    </row>
    <row r="576" spans="1:11" ht="18" x14ac:dyDescent="0.25">
      <c r="A576" s="18">
        <v>44809</v>
      </c>
      <c r="B576" s="19" t="s">
        <v>21</v>
      </c>
      <c r="C576" s="20" t="s">
        <v>98</v>
      </c>
      <c r="D576" s="20">
        <v>289</v>
      </c>
      <c r="E576" s="20" t="s">
        <v>584</v>
      </c>
      <c r="F576" s="65">
        <v>1000057406</v>
      </c>
      <c r="G576" s="21" t="s">
        <v>585</v>
      </c>
      <c r="H576" s="22">
        <v>19668</v>
      </c>
      <c r="I576" s="22">
        <v>3540.24</v>
      </c>
      <c r="J576" s="23">
        <v>23208.239999999998</v>
      </c>
      <c r="K576" s="24"/>
    </row>
    <row r="577" spans="1:11" ht="18" x14ac:dyDescent="0.25">
      <c r="A577" s="18">
        <v>44809</v>
      </c>
      <c r="B577" s="19" t="s">
        <v>21</v>
      </c>
      <c r="C577" s="20" t="s">
        <v>98</v>
      </c>
      <c r="D577" s="20">
        <v>290</v>
      </c>
      <c r="E577" s="20" t="s">
        <v>586</v>
      </c>
      <c r="F577" s="65">
        <v>1000057414</v>
      </c>
      <c r="G577" s="21" t="s">
        <v>587</v>
      </c>
      <c r="H577" s="22">
        <v>15700</v>
      </c>
      <c r="I577" s="22">
        <v>2826</v>
      </c>
      <c r="J577" s="23">
        <v>18526</v>
      </c>
      <c r="K577" s="24"/>
    </row>
    <row r="578" spans="1:11" ht="18" x14ac:dyDescent="0.25">
      <c r="A578" s="18">
        <v>44809</v>
      </c>
      <c r="B578" s="19" t="s">
        <v>21</v>
      </c>
      <c r="C578" s="20" t="s">
        <v>98</v>
      </c>
      <c r="D578" s="20">
        <v>292</v>
      </c>
      <c r="E578" s="20" t="s">
        <v>440</v>
      </c>
      <c r="F578" s="65">
        <v>1000057415</v>
      </c>
      <c r="G578" s="21" t="s">
        <v>588</v>
      </c>
      <c r="H578" s="22">
        <v>160000</v>
      </c>
      <c r="I578" s="22">
        <v>0</v>
      </c>
      <c r="J578" s="23">
        <v>160000</v>
      </c>
      <c r="K578" s="24"/>
    </row>
    <row r="579" spans="1:11" ht="18" x14ac:dyDescent="0.25">
      <c r="A579" s="18">
        <v>44806</v>
      </c>
      <c r="B579" s="19" t="s">
        <v>21</v>
      </c>
      <c r="C579" s="20" t="s">
        <v>98</v>
      </c>
      <c r="D579" s="20">
        <v>291</v>
      </c>
      <c r="E579" s="20" t="s">
        <v>589</v>
      </c>
      <c r="F579" s="65">
        <v>1000057429</v>
      </c>
      <c r="G579" s="21" t="s">
        <v>590</v>
      </c>
      <c r="H579" s="22">
        <v>115000</v>
      </c>
      <c r="I579" s="22">
        <v>0</v>
      </c>
      <c r="J579" s="23">
        <v>115000</v>
      </c>
      <c r="K579" s="24"/>
    </row>
    <row r="580" spans="1:11" ht="18" x14ac:dyDescent="0.25">
      <c r="A580" s="18">
        <v>44813</v>
      </c>
      <c r="B580" s="19" t="s">
        <v>21</v>
      </c>
      <c r="C580" s="20" t="s">
        <v>98</v>
      </c>
      <c r="D580" s="20">
        <v>294</v>
      </c>
      <c r="E580" s="20" t="s">
        <v>591</v>
      </c>
      <c r="F580" s="65">
        <v>1000057430</v>
      </c>
      <c r="G580" s="21" t="s">
        <v>592</v>
      </c>
      <c r="H580" s="22">
        <v>120000</v>
      </c>
      <c r="I580" s="22">
        <v>0</v>
      </c>
      <c r="J580" s="23">
        <v>120000</v>
      </c>
      <c r="K580" s="24"/>
    </row>
    <row r="581" spans="1:11" ht="18" x14ac:dyDescent="0.25">
      <c r="A581" s="18">
        <v>44817</v>
      </c>
      <c r="B581" s="19" t="s">
        <v>21</v>
      </c>
      <c r="C581" s="20" t="s">
        <v>98</v>
      </c>
      <c r="D581" s="20">
        <v>297</v>
      </c>
      <c r="E581" s="20" t="s">
        <v>593</v>
      </c>
      <c r="F581" s="65">
        <v>1000057473</v>
      </c>
      <c r="G581" s="21" t="s">
        <v>594</v>
      </c>
      <c r="H581" s="22">
        <v>15734.4</v>
      </c>
      <c r="I581" s="22">
        <v>2832.19</v>
      </c>
      <c r="J581" s="23">
        <v>18566.59</v>
      </c>
      <c r="K581" s="24"/>
    </row>
    <row r="582" spans="1:11" ht="18" x14ac:dyDescent="0.25">
      <c r="A582" s="18">
        <v>44818</v>
      </c>
      <c r="B582" s="19" t="s">
        <v>21</v>
      </c>
      <c r="C582" s="20" t="s">
        <v>98</v>
      </c>
      <c r="D582" s="20">
        <v>299</v>
      </c>
      <c r="E582" s="20" t="s">
        <v>595</v>
      </c>
      <c r="F582" s="65">
        <v>1000057474</v>
      </c>
      <c r="G582" s="21" t="s">
        <v>596</v>
      </c>
      <c r="H582" s="22">
        <v>132000</v>
      </c>
      <c r="I582" s="22">
        <v>0</v>
      </c>
      <c r="J582" s="23">
        <v>132000</v>
      </c>
      <c r="K582" s="24"/>
    </row>
    <row r="583" spans="1:11" ht="18" x14ac:dyDescent="0.25">
      <c r="A583" s="18">
        <v>44816</v>
      </c>
      <c r="B583" s="19" t="s">
        <v>21</v>
      </c>
      <c r="C583" s="20" t="s">
        <v>98</v>
      </c>
      <c r="D583" s="20">
        <v>296</v>
      </c>
      <c r="E583" s="20" t="s">
        <v>597</v>
      </c>
      <c r="F583" s="65">
        <v>1000057487</v>
      </c>
      <c r="G583" s="21" t="s">
        <v>587</v>
      </c>
      <c r="H583" s="22">
        <v>4710</v>
      </c>
      <c r="I583" s="22">
        <v>847.8</v>
      </c>
      <c r="J583" s="23">
        <v>5557.8</v>
      </c>
      <c r="K583" s="24"/>
    </row>
    <row r="584" spans="1:11" ht="18" x14ac:dyDescent="0.25">
      <c r="A584" s="18">
        <v>44816</v>
      </c>
      <c r="B584" s="19" t="s">
        <v>21</v>
      </c>
      <c r="C584" s="20" t="s">
        <v>98</v>
      </c>
      <c r="D584" s="20">
        <v>295</v>
      </c>
      <c r="E584" s="20" t="s">
        <v>598</v>
      </c>
      <c r="F584" s="65">
        <v>1000057488</v>
      </c>
      <c r="G584" s="21" t="s">
        <v>599</v>
      </c>
      <c r="H584" s="22">
        <v>3744</v>
      </c>
      <c r="I584" s="22">
        <v>673.92</v>
      </c>
      <c r="J584" s="23">
        <v>4417.92</v>
      </c>
      <c r="K584" s="24"/>
    </row>
    <row r="585" spans="1:11" ht="18" x14ac:dyDescent="0.25">
      <c r="A585" s="18">
        <v>44824</v>
      </c>
      <c r="B585" s="19" t="s">
        <v>21</v>
      </c>
      <c r="C585" s="20" t="s">
        <v>98</v>
      </c>
      <c r="D585" s="20">
        <v>304</v>
      </c>
      <c r="E585" s="20" t="s">
        <v>531</v>
      </c>
      <c r="F585" s="65">
        <v>1000057520</v>
      </c>
      <c r="G585" s="21" t="s">
        <v>600</v>
      </c>
      <c r="H585" s="22">
        <v>160800</v>
      </c>
      <c r="I585" s="22">
        <v>0</v>
      </c>
      <c r="J585" s="23">
        <v>160800</v>
      </c>
      <c r="K585" s="24"/>
    </row>
    <row r="586" spans="1:11" ht="18" x14ac:dyDescent="0.25">
      <c r="A586" s="18">
        <v>44915</v>
      </c>
      <c r="B586" s="19" t="s">
        <v>21</v>
      </c>
      <c r="C586" s="20" t="s">
        <v>98</v>
      </c>
      <c r="D586" s="20">
        <v>305</v>
      </c>
      <c r="E586" s="20" t="s">
        <v>445</v>
      </c>
      <c r="F586" s="65">
        <v>1000057521</v>
      </c>
      <c r="G586" s="21" t="s">
        <v>601</v>
      </c>
      <c r="H586" s="22">
        <v>65560</v>
      </c>
      <c r="I586" s="22">
        <v>11800.8</v>
      </c>
      <c r="J586" s="23">
        <v>77360.800000000003</v>
      </c>
      <c r="K586" s="24"/>
    </row>
    <row r="587" spans="1:11" ht="18" x14ac:dyDescent="0.25">
      <c r="A587" s="18">
        <v>44824</v>
      </c>
      <c r="B587" s="19" t="s">
        <v>21</v>
      </c>
      <c r="C587" s="20" t="s">
        <v>98</v>
      </c>
      <c r="D587" s="20">
        <v>303</v>
      </c>
      <c r="E587" s="20" t="s">
        <v>530</v>
      </c>
      <c r="F587" s="65">
        <v>1000057541</v>
      </c>
      <c r="G587" s="21" t="s">
        <v>602</v>
      </c>
      <c r="H587" s="22">
        <v>4672</v>
      </c>
      <c r="I587" s="22">
        <v>840.96</v>
      </c>
      <c r="J587" s="23">
        <v>5512.96</v>
      </c>
      <c r="K587" s="24"/>
    </row>
    <row r="588" spans="1:11" ht="18" x14ac:dyDescent="0.25">
      <c r="A588" s="18">
        <v>44831</v>
      </c>
      <c r="B588" s="19" t="s">
        <v>21</v>
      </c>
      <c r="C588" s="20" t="s">
        <v>98</v>
      </c>
      <c r="D588" s="20">
        <v>314</v>
      </c>
      <c r="E588" s="20" t="s">
        <v>603</v>
      </c>
      <c r="F588" s="65">
        <v>1000057595</v>
      </c>
      <c r="G588" s="21" t="s">
        <v>596</v>
      </c>
      <c r="H588" s="22">
        <v>128000</v>
      </c>
      <c r="I588" s="22">
        <v>0</v>
      </c>
      <c r="J588" s="23">
        <v>128000</v>
      </c>
      <c r="K588" s="24"/>
    </row>
    <row r="589" spans="1:11" ht="18" x14ac:dyDescent="0.25">
      <c r="A589" s="18">
        <v>44831</v>
      </c>
      <c r="B589" s="19" t="s">
        <v>21</v>
      </c>
      <c r="C589" s="20" t="s">
        <v>98</v>
      </c>
      <c r="D589" s="20">
        <v>313</v>
      </c>
      <c r="E589" s="20" t="s">
        <v>604</v>
      </c>
      <c r="F589" s="65">
        <v>1000057596</v>
      </c>
      <c r="G589" s="21" t="s">
        <v>605</v>
      </c>
      <c r="H589" s="22">
        <v>49680</v>
      </c>
      <c r="I589" s="22">
        <v>0</v>
      </c>
      <c r="J589" s="23">
        <v>49680</v>
      </c>
      <c r="K589" s="24"/>
    </row>
    <row r="590" spans="1:11" ht="18" x14ac:dyDescent="0.25">
      <c r="A590" s="18">
        <v>44833</v>
      </c>
      <c r="B590" s="19" t="s">
        <v>21</v>
      </c>
      <c r="C590" s="20" t="s">
        <v>98</v>
      </c>
      <c r="D590" s="20">
        <v>315</v>
      </c>
      <c r="E590" s="20" t="s">
        <v>606</v>
      </c>
      <c r="F590" s="20">
        <v>1000057629</v>
      </c>
      <c r="G590" s="21" t="s">
        <v>596</v>
      </c>
      <c r="H590" s="22">
        <v>6240</v>
      </c>
      <c r="I590" s="22">
        <v>1123.2</v>
      </c>
      <c r="J590" s="23">
        <v>7363.2</v>
      </c>
      <c r="K590" s="24"/>
    </row>
    <row r="591" spans="1:11" ht="18" x14ac:dyDescent="0.25">
      <c r="A591" s="18">
        <v>44801</v>
      </c>
      <c r="B591" s="19" t="s">
        <v>21</v>
      </c>
      <c r="C591" s="20" t="s">
        <v>98</v>
      </c>
      <c r="D591" s="20">
        <v>269</v>
      </c>
      <c r="E591" s="20" t="s">
        <v>607</v>
      </c>
      <c r="F591" s="65">
        <v>1000057244</v>
      </c>
      <c r="G591" s="21" t="s">
        <v>608</v>
      </c>
      <c r="H591" s="22">
        <v>30588</v>
      </c>
      <c r="I591" s="22">
        <v>0</v>
      </c>
      <c r="J591" s="23">
        <v>30588</v>
      </c>
      <c r="K591" s="24"/>
    </row>
    <row r="592" spans="1:11" ht="18" x14ac:dyDescent="0.25">
      <c r="A592" s="18">
        <v>44783</v>
      </c>
      <c r="B592" s="19" t="s">
        <v>21</v>
      </c>
      <c r="C592" s="20" t="s">
        <v>98</v>
      </c>
      <c r="D592" s="20">
        <v>273</v>
      </c>
      <c r="E592" s="20" t="s">
        <v>609</v>
      </c>
      <c r="F592" s="65">
        <v>1000057246</v>
      </c>
      <c r="G592" s="21" t="s">
        <v>600</v>
      </c>
      <c r="H592" s="22">
        <v>136000</v>
      </c>
      <c r="I592" s="22">
        <v>0</v>
      </c>
      <c r="J592" s="23">
        <v>136000</v>
      </c>
      <c r="K592" s="24"/>
    </row>
    <row r="593" spans="1:11" ht="18" x14ac:dyDescent="0.25">
      <c r="A593" s="18">
        <v>44784</v>
      </c>
      <c r="B593" s="19" t="s">
        <v>21</v>
      </c>
      <c r="C593" s="20" t="s">
        <v>98</v>
      </c>
      <c r="D593" s="20">
        <v>274</v>
      </c>
      <c r="E593" s="20" t="s">
        <v>365</v>
      </c>
      <c r="F593" s="65">
        <v>1000057247</v>
      </c>
      <c r="G593" s="21" t="s">
        <v>610</v>
      </c>
      <c r="H593" s="22">
        <v>139302</v>
      </c>
      <c r="I593" s="22">
        <v>25074.36</v>
      </c>
      <c r="J593" s="23">
        <v>164376.35999999999</v>
      </c>
      <c r="K593" s="24"/>
    </row>
    <row r="594" spans="1:11" ht="18" x14ac:dyDescent="0.25">
      <c r="A594" s="18">
        <v>44855</v>
      </c>
      <c r="B594" s="19" t="s">
        <v>21</v>
      </c>
      <c r="C594" s="20" t="s">
        <v>98</v>
      </c>
      <c r="D594" s="20">
        <v>340</v>
      </c>
      <c r="E594" s="20" t="s">
        <v>356</v>
      </c>
      <c r="F594" s="20">
        <v>1000057733</v>
      </c>
      <c r="G594" s="21" t="s">
        <v>44</v>
      </c>
      <c r="H594" s="22">
        <v>6240</v>
      </c>
      <c r="I594" s="22">
        <v>1123.2</v>
      </c>
      <c r="J594" s="23">
        <v>7363.2</v>
      </c>
      <c r="K594" s="24"/>
    </row>
    <row r="595" spans="1:11" ht="18" x14ac:dyDescent="0.25">
      <c r="A595" s="18">
        <v>44813</v>
      </c>
      <c r="B595" s="19" t="s">
        <v>21</v>
      </c>
      <c r="C595" s="20" t="s">
        <v>98</v>
      </c>
      <c r="D595" s="20">
        <v>2352</v>
      </c>
      <c r="E595" s="20" t="s">
        <v>282</v>
      </c>
      <c r="F595" s="20">
        <v>1000057430</v>
      </c>
      <c r="G595" s="21" t="s">
        <v>611</v>
      </c>
      <c r="H595" s="22">
        <v>120000</v>
      </c>
      <c r="I595" s="22">
        <v>0</v>
      </c>
      <c r="J595" s="23">
        <v>120000</v>
      </c>
      <c r="K595" s="24"/>
    </row>
    <row r="596" spans="1:11" ht="18" x14ac:dyDescent="0.25">
      <c r="A596" s="18">
        <v>44827</v>
      </c>
      <c r="B596" s="19" t="s">
        <v>21</v>
      </c>
      <c r="C596" s="20" t="s">
        <v>98</v>
      </c>
      <c r="D596" s="20">
        <v>311</v>
      </c>
      <c r="E596" s="20" t="s">
        <v>447</v>
      </c>
      <c r="F596" s="20">
        <v>1000057586</v>
      </c>
      <c r="G596" s="21" t="s">
        <v>592</v>
      </c>
      <c r="H596" s="22">
        <v>90000</v>
      </c>
      <c r="I596" s="22">
        <v>16200</v>
      </c>
      <c r="J596" s="23">
        <v>106200</v>
      </c>
      <c r="K596" s="24"/>
    </row>
    <row r="597" spans="1:11" ht="18" x14ac:dyDescent="0.25">
      <c r="A597" s="18">
        <v>44868</v>
      </c>
      <c r="B597" s="19" t="s">
        <v>21</v>
      </c>
      <c r="C597" s="20" t="s">
        <v>98</v>
      </c>
      <c r="D597" s="20">
        <v>372</v>
      </c>
      <c r="E597" s="20" t="s">
        <v>623</v>
      </c>
      <c r="F597" s="20">
        <v>1000057823</v>
      </c>
      <c r="G597" s="21" t="s">
        <v>1404</v>
      </c>
      <c r="H597" s="22">
        <v>80500</v>
      </c>
      <c r="I597" s="22">
        <v>0</v>
      </c>
      <c r="J597" s="23">
        <v>80500</v>
      </c>
      <c r="K597" s="26"/>
    </row>
    <row r="598" spans="1:11" ht="18" x14ac:dyDescent="0.25">
      <c r="A598" s="18">
        <v>44926</v>
      </c>
      <c r="B598" s="19" t="s">
        <v>21</v>
      </c>
      <c r="C598" s="20" t="s">
        <v>98</v>
      </c>
      <c r="D598" s="20">
        <v>374</v>
      </c>
      <c r="E598" s="20" t="s">
        <v>389</v>
      </c>
      <c r="F598" s="20">
        <v>1000057956</v>
      </c>
      <c r="G598" s="21" t="s">
        <v>1405</v>
      </c>
      <c r="H598" s="22">
        <v>95850</v>
      </c>
      <c r="I598" s="22">
        <v>17253</v>
      </c>
      <c r="J598" s="23">
        <v>113103</v>
      </c>
      <c r="K598" s="26"/>
    </row>
    <row r="599" spans="1:11" ht="18" x14ac:dyDescent="0.25">
      <c r="A599" s="18">
        <v>44887</v>
      </c>
      <c r="B599" s="19" t="s">
        <v>21</v>
      </c>
      <c r="C599" s="20" t="s">
        <v>98</v>
      </c>
      <c r="D599" s="20">
        <v>375</v>
      </c>
      <c r="E599" s="20" t="s">
        <v>499</v>
      </c>
      <c r="F599" s="20">
        <v>1000057955</v>
      </c>
      <c r="G599" s="21" t="s">
        <v>1405</v>
      </c>
      <c r="H599" s="22">
        <v>95850</v>
      </c>
      <c r="I599" s="22">
        <v>17253</v>
      </c>
      <c r="J599" s="23">
        <v>113103</v>
      </c>
      <c r="K599" s="26"/>
    </row>
    <row r="600" spans="1:11" ht="18" x14ac:dyDescent="0.25">
      <c r="A600" s="18">
        <v>44886</v>
      </c>
      <c r="B600" s="19" t="s">
        <v>21</v>
      </c>
      <c r="C600" s="20" t="s">
        <v>98</v>
      </c>
      <c r="D600" s="20">
        <v>373</v>
      </c>
      <c r="E600" s="20" t="s">
        <v>388</v>
      </c>
      <c r="F600" s="20">
        <v>1000057913</v>
      </c>
      <c r="G600" s="21" t="s">
        <v>1406</v>
      </c>
      <c r="H600" s="22">
        <v>80000</v>
      </c>
      <c r="I600" s="22">
        <v>0</v>
      </c>
      <c r="J600" s="23">
        <v>80000</v>
      </c>
      <c r="K600" s="26"/>
    </row>
    <row r="601" spans="1:11" ht="18" x14ac:dyDescent="0.25">
      <c r="A601" s="18">
        <v>44880</v>
      </c>
      <c r="B601" s="19" t="s">
        <v>21</v>
      </c>
      <c r="C601" s="20" t="s">
        <v>98</v>
      </c>
      <c r="D601" s="20">
        <v>370</v>
      </c>
      <c r="E601" s="20" t="s">
        <v>387</v>
      </c>
      <c r="F601" s="20">
        <v>1000057885</v>
      </c>
      <c r="G601" s="21" t="s">
        <v>1405</v>
      </c>
      <c r="H601" s="22">
        <v>95850</v>
      </c>
      <c r="I601" s="22">
        <v>17253</v>
      </c>
      <c r="J601" s="23">
        <v>113103</v>
      </c>
      <c r="K601" s="26"/>
    </row>
    <row r="602" spans="1:11" ht="18" x14ac:dyDescent="0.25">
      <c r="A602" s="12"/>
      <c r="B602" s="13" t="s">
        <v>612</v>
      </c>
      <c r="C602" s="14" t="s">
        <v>613</v>
      </c>
      <c r="D602" s="73" t="s">
        <v>44</v>
      </c>
      <c r="E602" s="73"/>
      <c r="F602" s="73"/>
      <c r="G602" s="73"/>
      <c r="H602" s="15"/>
      <c r="I602" s="15"/>
      <c r="J602" s="15"/>
      <c r="K602" s="16">
        <v>242982.41999999998</v>
      </c>
    </row>
    <row r="603" spans="1:11" ht="18" x14ac:dyDescent="0.25">
      <c r="A603" s="18">
        <v>44718</v>
      </c>
      <c r="B603" s="19" t="s">
        <v>612</v>
      </c>
      <c r="C603" s="20" t="s">
        <v>613</v>
      </c>
      <c r="D603" s="20">
        <v>40</v>
      </c>
      <c r="E603" s="37" t="s">
        <v>609</v>
      </c>
      <c r="F603" s="65">
        <v>1000056810</v>
      </c>
      <c r="G603" s="21" t="s">
        <v>44</v>
      </c>
      <c r="H603" s="22">
        <v>144205</v>
      </c>
      <c r="I603" s="22"/>
      <c r="J603" s="23">
        <v>144205</v>
      </c>
      <c r="K603" s="24"/>
    </row>
    <row r="604" spans="1:11" ht="18" x14ac:dyDescent="0.25">
      <c r="A604" s="18">
        <v>44721</v>
      </c>
      <c r="B604" s="19" t="s">
        <v>612</v>
      </c>
      <c r="C604" s="20" t="s">
        <v>613</v>
      </c>
      <c r="D604" s="20">
        <v>74</v>
      </c>
      <c r="E604" s="34" t="s">
        <v>614</v>
      </c>
      <c r="F604" s="37">
        <v>1000056827</v>
      </c>
      <c r="G604" s="21" t="s">
        <v>44</v>
      </c>
      <c r="H604" s="22">
        <v>48160</v>
      </c>
      <c r="I604" s="22">
        <v>8668.7999999999993</v>
      </c>
      <c r="J604" s="23">
        <v>56828.800000000003</v>
      </c>
      <c r="K604" s="24"/>
    </row>
    <row r="605" spans="1:11" ht="18" x14ac:dyDescent="0.25">
      <c r="A605" s="18">
        <v>44839</v>
      </c>
      <c r="B605" s="19" t="s">
        <v>612</v>
      </c>
      <c r="C605" s="20" t="s">
        <v>613</v>
      </c>
      <c r="D605" s="20">
        <v>6</v>
      </c>
      <c r="E605" s="20" t="s">
        <v>615</v>
      </c>
      <c r="F605" s="37">
        <v>1000057668</v>
      </c>
      <c r="G605" s="21" t="s">
        <v>44</v>
      </c>
      <c r="H605" s="22">
        <v>35549.68</v>
      </c>
      <c r="I605" s="22">
        <v>6398.94</v>
      </c>
      <c r="J605" s="23">
        <v>41948.62</v>
      </c>
      <c r="K605" s="26"/>
    </row>
    <row r="606" spans="1:11" ht="18" x14ac:dyDescent="0.25">
      <c r="A606" s="12"/>
      <c r="B606" s="13" t="s">
        <v>616</v>
      </c>
      <c r="C606" s="14">
        <v>101012072</v>
      </c>
      <c r="D606" s="73" t="s">
        <v>44</v>
      </c>
      <c r="E606" s="73"/>
      <c r="F606" s="73"/>
      <c r="G606" s="73"/>
      <c r="H606" s="15"/>
      <c r="I606" s="15"/>
      <c r="J606" s="15"/>
      <c r="K606" s="16">
        <v>100571.37</v>
      </c>
    </row>
    <row r="607" spans="1:11" ht="60.75" x14ac:dyDescent="0.25">
      <c r="A607" s="18">
        <v>44873</v>
      </c>
      <c r="B607" s="19" t="s">
        <v>616</v>
      </c>
      <c r="C607" s="20">
        <v>101012072</v>
      </c>
      <c r="D607" s="20">
        <v>10206</v>
      </c>
      <c r="E607" s="20" t="s">
        <v>1407</v>
      </c>
      <c r="F607" s="66" t="s">
        <v>1408</v>
      </c>
      <c r="G607" s="21" t="s">
        <v>617</v>
      </c>
      <c r="H607" s="22">
        <v>17793</v>
      </c>
      <c r="I607" s="22">
        <v>2846.88</v>
      </c>
      <c r="J607" s="23">
        <v>20639.88</v>
      </c>
      <c r="K607" s="26"/>
    </row>
    <row r="608" spans="1:11" ht="60.75" x14ac:dyDescent="0.25">
      <c r="A608" s="18">
        <v>44887</v>
      </c>
      <c r="B608" s="19" t="s">
        <v>616</v>
      </c>
      <c r="C608" s="20">
        <v>101012072</v>
      </c>
      <c r="D608" s="20">
        <v>10300</v>
      </c>
      <c r="E608" s="20" t="s">
        <v>1409</v>
      </c>
      <c r="F608" s="66" t="s">
        <v>1408</v>
      </c>
      <c r="G608" s="21" t="s">
        <v>617</v>
      </c>
      <c r="H608" s="22">
        <v>15527.46</v>
      </c>
      <c r="I608" s="22">
        <v>2484.39</v>
      </c>
      <c r="J608" s="23">
        <v>18011.849999999999</v>
      </c>
      <c r="K608" s="26"/>
    </row>
    <row r="609" spans="1:11" ht="60.75" x14ac:dyDescent="0.25">
      <c r="A609" s="18">
        <v>44915</v>
      </c>
      <c r="B609" s="19" t="s">
        <v>616</v>
      </c>
      <c r="C609" s="20">
        <v>101012072</v>
      </c>
      <c r="D609" s="20">
        <v>10476</v>
      </c>
      <c r="E609" s="20" t="s">
        <v>1410</v>
      </c>
      <c r="F609" s="66" t="s">
        <v>1408</v>
      </c>
      <c r="G609" s="21" t="s">
        <v>617</v>
      </c>
      <c r="H609" s="22">
        <v>4000</v>
      </c>
      <c r="I609" s="22">
        <v>640</v>
      </c>
      <c r="J609" s="23">
        <v>4640</v>
      </c>
      <c r="K609" s="26"/>
    </row>
    <row r="610" spans="1:11" ht="60.75" x14ac:dyDescent="0.25">
      <c r="A610" s="18">
        <v>44914</v>
      </c>
      <c r="B610" s="19" t="s">
        <v>616</v>
      </c>
      <c r="C610" s="20">
        <v>101012072</v>
      </c>
      <c r="D610" s="20">
        <v>10462</v>
      </c>
      <c r="E610" s="20" t="s">
        <v>1411</v>
      </c>
      <c r="F610" s="66" t="s">
        <v>1408</v>
      </c>
      <c r="G610" s="21" t="s">
        <v>617</v>
      </c>
      <c r="H610" s="22">
        <v>13793</v>
      </c>
      <c r="I610" s="22">
        <v>2206.88</v>
      </c>
      <c r="J610" s="23">
        <v>15999.880000000001</v>
      </c>
      <c r="K610" s="26"/>
    </row>
    <row r="611" spans="1:11" ht="18" x14ac:dyDescent="0.25">
      <c r="A611" s="12"/>
      <c r="B611" s="13" t="s">
        <v>1412</v>
      </c>
      <c r="C611" s="14">
        <v>101155795</v>
      </c>
      <c r="D611" s="73" t="s">
        <v>44</v>
      </c>
      <c r="E611" s="73"/>
      <c r="F611" s="73"/>
      <c r="G611" s="73"/>
      <c r="H611" s="15"/>
      <c r="I611" s="15"/>
      <c r="J611" s="15"/>
      <c r="K611" s="16">
        <v>47043.57</v>
      </c>
    </row>
    <row r="612" spans="1:11" ht="18" x14ac:dyDescent="0.25">
      <c r="A612" s="12"/>
      <c r="B612" s="13" t="s">
        <v>1413</v>
      </c>
      <c r="C612" s="14">
        <v>101548037</v>
      </c>
      <c r="D612" s="73" t="s">
        <v>19</v>
      </c>
      <c r="E612" s="73"/>
      <c r="F612" s="73"/>
      <c r="G612" s="73"/>
      <c r="H612" s="15"/>
      <c r="I612" s="15"/>
      <c r="J612" s="15"/>
      <c r="K612" s="16">
        <v>862500</v>
      </c>
    </row>
    <row r="613" spans="1:11" ht="60.75" x14ac:dyDescent="0.25">
      <c r="A613" s="18">
        <v>44914</v>
      </c>
      <c r="B613" s="19" t="s">
        <v>1413</v>
      </c>
      <c r="C613" s="20">
        <v>101548037</v>
      </c>
      <c r="D613" s="20">
        <v>39</v>
      </c>
      <c r="E613" s="34" t="s">
        <v>409</v>
      </c>
      <c r="F613" s="66" t="s">
        <v>1414</v>
      </c>
      <c r="G613" s="21" t="s">
        <v>19</v>
      </c>
      <c r="H613" s="22">
        <v>862500</v>
      </c>
      <c r="I613" s="22">
        <v>0</v>
      </c>
      <c r="J613" s="23">
        <v>862500</v>
      </c>
      <c r="K613" s="24"/>
    </row>
    <row r="614" spans="1:11" ht="18" x14ac:dyDescent="0.25">
      <c r="A614" s="12"/>
      <c r="B614" s="13" t="s">
        <v>1415</v>
      </c>
      <c r="C614" s="14">
        <v>130142254</v>
      </c>
      <c r="D614" s="73" t="s">
        <v>19</v>
      </c>
      <c r="E614" s="73"/>
      <c r="F614" s="73"/>
      <c r="G614" s="73"/>
      <c r="H614" s="15"/>
      <c r="I614" s="15"/>
      <c r="J614" s="15"/>
      <c r="K614" s="16">
        <v>225050</v>
      </c>
    </row>
    <row r="615" spans="1:11" ht="60.75" x14ac:dyDescent="0.25">
      <c r="A615" s="18">
        <v>44910</v>
      </c>
      <c r="B615" s="19" t="s">
        <v>1415</v>
      </c>
      <c r="C615" s="20">
        <v>130142254</v>
      </c>
      <c r="D615" s="20">
        <v>4086</v>
      </c>
      <c r="E615" s="34" t="s">
        <v>1416</v>
      </c>
      <c r="F615" s="66" t="s">
        <v>1279</v>
      </c>
      <c r="G615" s="21" t="s">
        <v>19</v>
      </c>
      <c r="H615" s="22">
        <v>43800</v>
      </c>
      <c r="I615" s="22">
        <v>0</v>
      </c>
      <c r="J615" s="23">
        <v>43800</v>
      </c>
      <c r="K615" s="24"/>
    </row>
    <row r="616" spans="1:11" ht="60.75" x14ac:dyDescent="0.25">
      <c r="A616" s="18">
        <v>44915</v>
      </c>
      <c r="B616" s="19" t="s">
        <v>1415</v>
      </c>
      <c r="C616" s="20">
        <v>130142254</v>
      </c>
      <c r="D616" s="20">
        <v>4089</v>
      </c>
      <c r="E616" s="34" t="s">
        <v>1417</v>
      </c>
      <c r="F616" s="66" t="s">
        <v>1414</v>
      </c>
      <c r="G616" s="21" t="s">
        <v>19</v>
      </c>
      <c r="H616" s="22">
        <v>181250</v>
      </c>
      <c r="I616" s="22">
        <v>0</v>
      </c>
      <c r="J616" s="23">
        <v>181250</v>
      </c>
      <c r="K616" s="26"/>
    </row>
    <row r="617" spans="1:11" ht="18" x14ac:dyDescent="0.25">
      <c r="A617" s="12"/>
      <c r="B617" s="13" t="s">
        <v>620</v>
      </c>
      <c r="C617" s="14">
        <v>117840652</v>
      </c>
      <c r="D617" s="73" t="s">
        <v>44</v>
      </c>
      <c r="E617" s="73"/>
      <c r="F617" s="73"/>
      <c r="G617" s="73"/>
      <c r="H617" s="15"/>
      <c r="I617" s="15"/>
      <c r="J617" s="15"/>
      <c r="K617" s="16">
        <v>2200000</v>
      </c>
    </row>
    <row r="618" spans="1:11" ht="60.75" x14ac:dyDescent="0.25">
      <c r="A618" s="18">
        <v>44853</v>
      </c>
      <c r="B618" s="19" t="s">
        <v>620</v>
      </c>
      <c r="C618" s="20">
        <v>117840652</v>
      </c>
      <c r="D618" s="20">
        <v>6505</v>
      </c>
      <c r="E618" s="20" t="s">
        <v>621</v>
      </c>
      <c r="F618" s="66" t="s">
        <v>1162</v>
      </c>
      <c r="G618" s="21" t="s">
        <v>622</v>
      </c>
      <c r="H618" s="22">
        <v>700000</v>
      </c>
      <c r="I618" s="22">
        <v>0</v>
      </c>
      <c r="J618" s="23">
        <v>700000</v>
      </c>
      <c r="K618" s="24"/>
    </row>
    <row r="619" spans="1:11" ht="60.75" x14ac:dyDescent="0.25">
      <c r="A619" s="18">
        <v>44873</v>
      </c>
      <c r="B619" s="19" t="s">
        <v>620</v>
      </c>
      <c r="C619" s="20">
        <v>117840652</v>
      </c>
      <c r="D619" s="20">
        <v>6579</v>
      </c>
      <c r="E619" s="20" t="s">
        <v>1163</v>
      </c>
      <c r="F619" s="66" t="s">
        <v>1164</v>
      </c>
      <c r="G619" s="21" t="s">
        <v>1165</v>
      </c>
      <c r="H619" s="22">
        <v>750000</v>
      </c>
      <c r="I619" s="22">
        <v>0</v>
      </c>
      <c r="J619" s="23">
        <v>750000</v>
      </c>
      <c r="K619" s="26"/>
    </row>
    <row r="620" spans="1:11" ht="60.75" x14ac:dyDescent="0.25">
      <c r="A620" s="18">
        <v>44859</v>
      </c>
      <c r="B620" s="19" t="s">
        <v>620</v>
      </c>
      <c r="C620" s="20">
        <v>117840652</v>
      </c>
      <c r="D620" s="20">
        <v>6525</v>
      </c>
      <c r="E620" s="20" t="s">
        <v>1166</v>
      </c>
      <c r="F620" s="66" t="s">
        <v>1167</v>
      </c>
      <c r="G620" s="21" t="s">
        <v>1165</v>
      </c>
      <c r="H620" s="22">
        <v>750000</v>
      </c>
      <c r="I620" s="22">
        <v>0</v>
      </c>
      <c r="J620" s="23">
        <v>750000</v>
      </c>
      <c r="K620" s="26"/>
    </row>
    <row r="621" spans="1:11" ht="18" x14ac:dyDescent="0.25">
      <c r="A621" s="12"/>
      <c r="B621" s="13" t="s">
        <v>618</v>
      </c>
      <c r="C621" s="14" t="s">
        <v>619</v>
      </c>
      <c r="D621" s="73" t="s">
        <v>106</v>
      </c>
      <c r="E621" s="73"/>
      <c r="F621" s="73"/>
      <c r="G621" s="73"/>
      <c r="H621" s="15"/>
      <c r="I621" s="15"/>
      <c r="J621" s="15"/>
      <c r="K621" s="16">
        <v>364472.5</v>
      </c>
    </row>
    <row r="622" spans="1:11" ht="18" x14ac:dyDescent="0.25">
      <c r="A622" s="18">
        <v>44886</v>
      </c>
      <c r="B622" s="19" t="s">
        <v>618</v>
      </c>
      <c r="C622" s="20" t="s">
        <v>619</v>
      </c>
      <c r="D622" s="20">
        <v>62</v>
      </c>
      <c r="E622" s="20" t="s">
        <v>1168</v>
      </c>
      <c r="F622" s="20" t="s">
        <v>204</v>
      </c>
      <c r="G622" s="21" t="s">
        <v>106</v>
      </c>
      <c r="H622" s="22">
        <v>308875</v>
      </c>
      <c r="I622" s="22">
        <v>55597.5</v>
      </c>
      <c r="J622" s="23">
        <v>364472.5</v>
      </c>
      <c r="K622" s="24"/>
    </row>
    <row r="623" spans="1:11" ht="18" x14ac:dyDescent="0.25">
      <c r="A623" s="12"/>
      <c r="B623" s="13" t="s">
        <v>1169</v>
      </c>
      <c r="C623" s="14">
        <v>132009622</v>
      </c>
      <c r="D623" s="73" t="s">
        <v>44</v>
      </c>
      <c r="E623" s="73"/>
      <c r="F623" s="73"/>
      <c r="G623" s="73"/>
      <c r="H623" s="15"/>
      <c r="I623" s="15"/>
      <c r="J623" s="15"/>
      <c r="K623" s="16">
        <v>299924.59999999998</v>
      </c>
    </row>
    <row r="624" spans="1:11" ht="18" x14ac:dyDescent="0.25">
      <c r="A624" s="18">
        <v>44862</v>
      </c>
      <c r="B624" s="19" t="s">
        <v>1169</v>
      </c>
      <c r="C624" s="20">
        <v>132009622</v>
      </c>
      <c r="D624" s="20">
        <v>569</v>
      </c>
      <c r="E624" s="20" t="s">
        <v>397</v>
      </c>
      <c r="F624" s="20">
        <v>1000057810</v>
      </c>
      <c r="G624" s="21" t="s">
        <v>9</v>
      </c>
      <c r="H624" s="22">
        <v>106900</v>
      </c>
      <c r="I624" s="22">
        <v>19242</v>
      </c>
      <c r="J624" s="23">
        <v>126142</v>
      </c>
      <c r="K624" s="24"/>
    </row>
    <row r="625" spans="1:11" ht="18" x14ac:dyDescent="0.25">
      <c r="A625" s="18">
        <v>44862</v>
      </c>
      <c r="B625" s="19" t="s">
        <v>1169</v>
      </c>
      <c r="C625" s="20">
        <v>132009622</v>
      </c>
      <c r="D625" s="20">
        <v>568</v>
      </c>
      <c r="E625" s="20" t="s">
        <v>396</v>
      </c>
      <c r="F625" s="20">
        <v>1000057807</v>
      </c>
      <c r="G625" s="21" t="s">
        <v>19</v>
      </c>
      <c r="H625" s="22">
        <v>156000</v>
      </c>
      <c r="I625" s="22">
        <v>0</v>
      </c>
      <c r="J625" s="23">
        <v>156000</v>
      </c>
      <c r="K625" s="26"/>
    </row>
    <row r="626" spans="1:11" ht="18" x14ac:dyDescent="0.25">
      <c r="A626" s="18">
        <v>44868</v>
      </c>
      <c r="B626" s="19" t="s">
        <v>1169</v>
      </c>
      <c r="C626" s="20">
        <v>132009622</v>
      </c>
      <c r="D626" s="20">
        <v>584</v>
      </c>
      <c r="E626" s="20" t="s">
        <v>1418</v>
      </c>
      <c r="F626" s="20">
        <v>1000057809</v>
      </c>
      <c r="G626" s="21" t="s">
        <v>1419</v>
      </c>
      <c r="H626" s="22">
        <v>15070</v>
      </c>
      <c r="I626" s="22">
        <v>2712.6</v>
      </c>
      <c r="J626" s="23">
        <v>17782.599999999999</v>
      </c>
      <c r="K626" s="26"/>
    </row>
    <row r="627" spans="1:11" ht="18" x14ac:dyDescent="0.25">
      <c r="A627" s="12"/>
      <c r="B627" s="13" t="s">
        <v>100</v>
      </c>
      <c r="C627" s="14" t="s">
        <v>99</v>
      </c>
      <c r="D627" s="73" t="s">
        <v>44</v>
      </c>
      <c r="E627" s="73"/>
      <c r="F627" s="73"/>
      <c r="G627" s="73"/>
      <c r="H627" s="15"/>
      <c r="I627" s="15"/>
      <c r="J627" s="15"/>
      <c r="K627" s="16">
        <v>30396.22</v>
      </c>
    </row>
    <row r="628" spans="1:11" ht="18" x14ac:dyDescent="0.25">
      <c r="A628" s="18">
        <v>44767</v>
      </c>
      <c r="B628" s="19" t="s">
        <v>100</v>
      </c>
      <c r="C628" s="20" t="s">
        <v>99</v>
      </c>
      <c r="D628" s="20">
        <v>74642</v>
      </c>
      <c r="E628" s="20" t="s">
        <v>388</v>
      </c>
      <c r="F628" s="65">
        <v>1000057129</v>
      </c>
      <c r="G628" s="21" t="s">
        <v>54</v>
      </c>
      <c r="H628" s="22">
        <v>30396.22</v>
      </c>
      <c r="I628" s="22">
        <v>0</v>
      </c>
      <c r="J628" s="23">
        <v>30396.22</v>
      </c>
      <c r="K628" s="24"/>
    </row>
    <row r="629" spans="1:11" ht="18" x14ac:dyDescent="0.25">
      <c r="A629" s="12"/>
      <c r="B629" s="13" t="s">
        <v>624</v>
      </c>
      <c r="C629" s="14" t="s">
        <v>625</v>
      </c>
      <c r="D629" s="73" t="s">
        <v>9</v>
      </c>
      <c r="E629" s="73"/>
      <c r="F629" s="73"/>
      <c r="G629" s="73"/>
      <c r="H629" s="15"/>
      <c r="I629" s="15"/>
      <c r="J629" s="15"/>
      <c r="K629" s="16">
        <v>290631.37</v>
      </c>
    </row>
    <row r="630" spans="1:11" ht="18" x14ac:dyDescent="0.25">
      <c r="A630" s="18">
        <v>44798</v>
      </c>
      <c r="B630" s="19" t="s">
        <v>624</v>
      </c>
      <c r="C630" s="20" t="s">
        <v>625</v>
      </c>
      <c r="D630" s="20">
        <v>43</v>
      </c>
      <c r="E630" s="20" t="s">
        <v>400</v>
      </c>
      <c r="F630" s="65">
        <v>1000057351</v>
      </c>
      <c r="G630" s="21" t="s">
        <v>9</v>
      </c>
      <c r="H630" s="22">
        <v>67620</v>
      </c>
      <c r="I630" s="22"/>
      <c r="J630" s="23">
        <v>67620</v>
      </c>
      <c r="K630" s="24"/>
    </row>
    <row r="631" spans="1:11" ht="18" x14ac:dyDescent="0.25">
      <c r="A631" s="18">
        <v>44798</v>
      </c>
      <c r="B631" s="19" t="s">
        <v>624</v>
      </c>
      <c r="C631" s="20" t="s">
        <v>625</v>
      </c>
      <c r="D631" s="20">
        <v>41</v>
      </c>
      <c r="E631" s="20" t="s">
        <v>398</v>
      </c>
      <c r="F631" s="65">
        <v>1000057356</v>
      </c>
      <c r="G631" s="21" t="s">
        <v>9</v>
      </c>
      <c r="H631" s="22">
        <v>87656.25</v>
      </c>
      <c r="I631" s="22"/>
      <c r="J631" s="23">
        <v>87656.25</v>
      </c>
      <c r="K631" s="24"/>
    </row>
    <row r="632" spans="1:11" ht="18" x14ac:dyDescent="0.25">
      <c r="A632" s="18">
        <v>44805</v>
      </c>
      <c r="B632" s="19" t="s">
        <v>624</v>
      </c>
      <c r="C632" s="20" t="s">
        <v>625</v>
      </c>
      <c r="D632" s="20">
        <v>51</v>
      </c>
      <c r="E632" s="20" t="s">
        <v>626</v>
      </c>
      <c r="F632" s="65">
        <v>1000057413</v>
      </c>
      <c r="G632" s="21" t="s">
        <v>627</v>
      </c>
      <c r="H632" s="22">
        <v>44995</v>
      </c>
      <c r="I632" s="22"/>
      <c r="J632" s="23">
        <v>44995</v>
      </c>
      <c r="K632" s="24"/>
    </row>
    <row r="633" spans="1:11" ht="18" x14ac:dyDescent="0.25">
      <c r="A633" s="18">
        <v>44813</v>
      </c>
      <c r="B633" s="19" t="s">
        <v>624</v>
      </c>
      <c r="C633" s="20" t="s">
        <v>625</v>
      </c>
      <c r="D633" s="20">
        <v>63</v>
      </c>
      <c r="E633" s="20" t="s">
        <v>405</v>
      </c>
      <c r="F633" s="65">
        <v>1000057437</v>
      </c>
      <c r="G633" s="21" t="s">
        <v>9</v>
      </c>
      <c r="H633" s="22">
        <v>12452.82</v>
      </c>
      <c r="I633" s="22"/>
      <c r="J633" s="23">
        <v>12452.82</v>
      </c>
      <c r="K633" s="24"/>
    </row>
    <row r="634" spans="1:11" ht="18" x14ac:dyDescent="0.25">
      <c r="A634" s="18">
        <v>44818</v>
      </c>
      <c r="B634" s="19" t="s">
        <v>624</v>
      </c>
      <c r="C634" s="20" t="s">
        <v>625</v>
      </c>
      <c r="D634" s="20">
        <v>71</v>
      </c>
      <c r="E634" s="20" t="s">
        <v>628</v>
      </c>
      <c r="F634" s="65">
        <v>1000057484</v>
      </c>
      <c r="G634" s="21" t="s">
        <v>629</v>
      </c>
      <c r="H634" s="22">
        <v>44967.3</v>
      </c>
      <c r="I634" s="22"/>
      <c r="J634" s="23">
        <v>44967.3</v>
      </c>
      <c r="K634" s="24"/>
    </row>
    <row r="635" spans="1:11" ht="18" x14ac:dyDescent="0.25">
      <c r="A635" s="18">
        <v>44831</v>
      </c>
      <c r="B635" s="19" t="s">
        <v>624</v>
      </c>
      <c r="C635" s="20" t="s">
        <v>625</v>
      </c>
      <c r="D635" s="20">
        <v>77</v>
      </c>
      <c r="E635" s="20" t="s">
        <v>240</v>
      </c>
      <c r="F635" s="20">
        <v>1000057602</v>
      </c>
      <c r="G635" s="21" t="s">
        <v>629</v>
      </c>
      <c r="H635" s="22">
        <v>32940</v>
      </c>
      <c r="I635" s="22"/>
      <c r="J635" s="23">
        <v>32940</v>
      </c>
      <c r="K635" s="24"/>
    </row>
    <row r="636" spans="1:11" ht="18" x14ac:dyDescent="0.25">
      <c r="A636" s="12"/>
      <c r="B636" s="13" t="s">
        <v>17</v>
      </c>
      <c r="C636" s="14" t="s">
        <v>101</v>
      </c>
      <c r="D636" s="73" t="s">
        <v>9</v>
      </c>
      <c r="E636" s="73"/>
      <c r="F636" s="73"/>
      <c r="G636" s="73"/>
      <c r="H636" s="15"/>
      <c r="I636" s="15"/>
      <c r="J636" s="15"/>
      <c r="K636" s="16">
        <v>469410.12000000005</v>
      </c>
    </row>
    <row r="637" spans="1:11" ht="18" x14ac:dyDescent="0.25">
      <c r="A637" s="18">
        <v>44753</v>
      </c>
      <c r="B637" s="19" t="s">
        <v>17</v>
      </c>
      <c r="C637" s="20" t="s">
        <v>101</v>
      </c>
      <c r="D637" s="20">
        <v>1457</v>
      </c>
      <c r="E637" s="20" t="s">
        <v>331</v>
      </c>
      <c r="F637" s="65">
        <v>1000057050</v>
      </c>
      <c r="G637" s="21" t="s">
        <v>9</v>
      </c>
      <c r="H637" s="22">
        <v>89746.22</v>
      </c>
      <c r="I637" s="22">
        <v>12494.74</v>
      </c>
      <c r="J637" s="23">
        <v>102240.96000000001</v>
      </c>
      <c r="K637" s="24"/>
    </row>
    <row r="638" spans="1:11" ht="18" x14ac:dyDescent="0.25">
      <c r="A638" s="18">
        <v>44788</v>
      </c>
      <c r="B638" s="19" t="s">
        <v>17</v>
      </c>
      <c r="C638" s="20" t="s">
        <v>101</v>
      </c>
      <c r="D638" s="20">
        <v>1482</v>
      </c>
      <c r="E638" s="20" t="s">
        <v>630</v>
      </c>
      <c r="F638" s="65">
        <v>1000057284</v>
      </c>
      <c r="G638" s="21" t="s">
        <v>9</v>
      </c>
      <c r="H638" s="22">
        <v>91865.7</v>
      </c>
      <c r="I638" s="22">
        <v>13409.23</v>
      </c>
      <c r="J638" s="23">
        <v>105274.93</v>
      </c>
      <c r="K638" s="24"/>
    </row>
    <row r="639" spans="1:11" ht="18" x14ac:dyDescent="0.25">
      <c r="A639" s="18">
        <v>44817</v>
      </c>
      <c r="B639" s="19" t="s">
        <v>17</v>
      </c>
      <c r="C639" s="20">
        <v>101737751</v>
      </c>
      <c r="D639" s="20">
        <v>1502</v>
      </c>
      <c r="E639" s="20" t="s">
        <v>1420</v>
      </c>
      <c r="F639" s="65">
        <v>1000057496</v>
      </c>
      <c r="G639" s="21" t="s">
        <v>726</v>
      </c>
      <c r="H639" s="22">
        <v>114511.5</v>
      </c>
      <c r="I639" s="22">
        <v>19221.03</v>
      </c>
      <c r="J639" s="23">
        <v>133732.53</v>
      </c>
      <c r="K639" s="24"/>
    </row>
    <row r="640" spans="1:11" ht="18" x14ac:dyDescent="0.25">
      <c r="A640" s="18">
        <v>44865</v>
      </c>
      <c r="B640" s="19" t="s">
        <v>17</v>
      </c>
      <c r="C640" s="20" t="s">
        <v>101</v>
      </c>
      <c r="D640" s="20">
        <v>14033</v>
      </c>
      <c r="E640" s="20" t="s">
        <v>1170</v>
      </c>
      <c r="F640" s="20">
        <v>1000057794</v>
      </c>
      <c r="G640" s="21" t="s">
        <v>726</v>
      </c>
      <c r="H640" s="22">
        <v>54164.98</v>
      </c>
      <c r="I640" s="22">
        <v>8219.7000000000007</v>
      </c>
      <c r="J640" s="23">
        <v>62384.680000000008</v>
      </c>
      <c r="K640" s="24"/>
    </row>
    <row r="641" spans="1:11" ht="18" x14ac:dyDescent="0.25">
      <c r="A641" s="18">
        <v>44889</v>
      </c>
      <c r="B641" s="19" t="s">
        <v>17</v>
      </c>
      <c r="C641" s="20" t="s">
        <v>101</v>
      </c>
      <c r="D641" s="20">
        <v>14413</v>
      </c>
      <c r="E641" s="20" t="s">
        <v>1421</v>
      </c>
      <c r="F641" s="20">
        <v>1000057980</v>
      </c>
      <c r="G641" s="21" t="s">
        <v>9</v>
      </c>
      <c r="H641" s="22">
        <v>57757.8</v>
      </c>
      <c r="I641" s="22">
        <v>8019.22</v>
      </c>
      <c r="J641" s="23">
        <v>65777.02</v>
      </c>
      <c r="K641" s="26"/>
    </row>
    <row r="642" spans="1:11" ht="18" x14ac:dyDescent="0.25">
      <c r="A642" s="12"/>
      <c r="B642" s="13" t="s">
        <v>631</v>
      </c>
      <c r="C642" s="14" t="s">
        <v>632</v>
      </c>
      <c r="D642" s="73" t="s">
        <v>19</v>
      </c>
      <c r="E642" s="73"/>
      <c r="F642" s="73"/>
      <c r="G642" s="73"/>
      <c r="H642" s="15"/>
      <c r="I642" s="15"/>
      <c r="J642" s="15"/>
      <c r="K642" s="16">
        <v>133338.96000000002</v>
      </c>
    </row>
    <row r="643" spans="1:11" ht="18" x14ac:dyDescent="0.25">
      <c r="A643" s="18">
        <v>44382</v>
      </c>
      <c r="B643" s="19" t="s">
        <v>631</v>
      </c>
      <c r="C643" s="20" t="s">
        <v>632</v>
      </c>
      <c r="D643" s="20">
        <v>3435</v>
      </c>
      <c r="E643" s="20" t="s">
        <v>633</v>
      </c>
      <c r="F643" s="20">
        <v>1000054184</v>
      </c>
      <c r="G643" s="21" t="s">
        <v>634</v>
      </c>
      <c r="H643" s="22">
        <v>34569.360000000001</v>
      </c>
      <c r="I643" s="22"/>
      <c r="J643" s="23">
        <v>34569.360000000001</v>
      </c>
      <c r="K643" s="24"/>
    </row>
    <row r="644" spans="1:11" ht="18" x14ac:dyDescent="0.25">
      <c r="A644" s="18">
        <v>44400</v>
      </c>
      <c r="B644" s="19" t="s">
        <v>631</v>
      </c>
      <c r="C644" s="20" t="s">
        <v>632</v>
      </c>
      <c r="D644" s="20">
        <v>3508</v>
      </c>
      <c r="E644" s="20" t="s">
        <v>637</v>
      </c>
      <c r="F644" s="20">
        <v>1000054329</v>
      </c>
      <c r="G644" s="21" t="s">
        <v>636</v>
      </c>
      <c r="H644" s="22">
        <v>49384.800000000003</v>
      </c>
      <c r="I644" s="22"/>
      <c r="J644" s="23">
        <v>49384.800000000003</v>
      </c>
      <c r="K644" s="24"/>
    </row>
    <row r="645" spans="1:11" ht="18" x14ac:dyDescent="0.25">
      <c r="A645" s="18">
        <v>44476</v>
      </c>
      <c r="B645" s="19" t="s">
        <v>631</v>
      </c>
      <c r="C645" s="20" t="s">
        <v>632</v>
      </c>
      <c r="D645" s="20">
        <v>3860</v>
      </c>
      <c r="E645" s="20" t="s">
        <v>638</v>
      </c>
      <c r="F645" s="20">
        <v>1000054989</v>
      </c>
      <c r="G645" s="21" t="s">
        <v>634</v>
      </c>
      <c r="H645" s="22">
        <v>49384.800000000003</v>
      </c>
      <c r="I645" s="22"/>
      <c r="J645" s="23">
        <v>49384.800000000003</v>
      </c>
      <c r="K645" s="24"/>
    </row>
    <row r="646" spans="1:11" ht="18" x14ac:dyDescent="0.25">
      <c r="A646" s="12"/>
      <c r="B646" s="13" t="s">
        <v>13</v>
      </c>
      <c r="C646" s="14" t="s">
        <v>102</v>
      </c>
      <c r="D646" s="74" t="s">
        <v>640</v>
      </c>
      <c r="E646" s="75"/>
      <c r="F646" s="75"/>
      <c r="G646" s="75"/>
      <c r="H646" s="29"/>
      <c r="I646" s="29"/>
      <c r="J646" s="30"/>
      <c r="K646" s="16">
        <v>9440171.6399999987</v>
      </c>
    </row>
    <row r="647" spans="1:11" ht="18" x14ac:dyDescent="0.25">
      <c r="A647" s="18">
        <v>44747</v>
      </c>
      <c r="B647" s="19" t="s">
        <v>13</v>
      </c>
      <c r="C647" s="20" t="s">
        <v>102</v>
      </c>
      <c r="D647" s="20">
        <v>6244</v>
      </c>
      <c r="E647" s="20" t="s">
        <v>639</v>
      </c>
      <c r="F647" s="34" t="s">
        <v>189</v>
      </c>
      <c r="G647" s="21" t="s">
        <v>640</v>
      </c>
      <c r="H647" s="22">
        <v>11470.9</v>
      </c>
      <c r="I647" s="22">
        <v>1986.65</v>
      </c>
      <c r="J647" s="23">
        <v>13457.55</v>
      </c>
      <c r="K647" s="24"/>
    </row>
    <row r="648" spans="1:11" ht="18" x14ac:dyDescent="0.25">
      <c r="A648" s="18">
        <v>44767</v>
      </c>
      <c r="B648" s="19" t="s">
        <v>13</v>
      </c>
      <c r="C648" s="20" t="s">
        <v>102</v>
      </c>
      <c r="D648" s="20">
        <v>97069</v>
      </c>
      <c r="E648" s="20" t="s">
        <v>641</v>
      </c>
      <c r="F648" s="20" t="s">
        <v>189</v>
      </c>
      <c r="G648" s="21" t="s">
        <v>55</v>
      </c>
      <c r="H648" s="22">
        <v>9566.15</v>
      </c>
      <c r="I648" s="22">
        <v>1721.9</v>
      </c>
      <c r="J648" s="23">
        <v>11288.05</v>
      </c>
      <c r="K648" s="24"/>
    </row>
    <row r="649" spans="1:11" ht="18" x14ac:dyDescent="0.25">
      <c r="A649" s="18">
        <v>44767</v>
      </c>
      <c r="B649" s="19" t="s">
        <v>13</v>
      </c>
      <c r="C649" s="20" t="s">
        <v>102</v>
      </c>
      <c r="D649" s="20">
        <v>97093</v>
      </c>
      <c r="E649" s="20" t="s">
        <v>642</v>
      </c>
      <c r="F649" s="20">
        <v>1000057385</v>
      </c>
      <c r="G649" s="21" t="s">
        <v>640</v>
      </c>
      <c r="H649" s="22">
        <v>953687.27</v>
      </c>
      <c r="I649" s="22">
        <v>171663.71</v>
      </c>
      <c r="J649" s="23">
        <v>1125350.98</v>
      </c>
      <c r="K649" s="24"/>
    </row>
    <row r="650" spans="1:11" ht="18" x14ac:dyDescent="0.25">
      <c r="A650" s="18">
        <v>44771</v>
      </c>
      <c r="B650" s="19" t="s">
        <v>13</v>
      </c>
      <c r="C650" s="20" t="s">
        <v>102</v>
      </c>
      <c r="D650" s="20">
        <v>97277</v>
      </c>
      <c r="E650" s="20" t="s">
        <v>643</v>
      </c>
      <c r="F650" s="20" t="s">
        <v>189</v>
      </c>
      <c r="G650" s="21" t="s">
        <v>55</v>
      </c>
      <c r="H650" s="22">
        <v>9058.6200000000008</v>
      </c>
      <c r="I650" s="22">
        <v>1630.55</v>
      </c>
      <c r="J650" s="23">
        <v>10689.17</v>
      </c>
      <c r="K650" s="24"/>
    </row>
    <row r="651" spans="1:11" ht="18" x14ac:dyDescent="0.25">
      <c r="A651" s="18">
        <v>44781</v>
      </c>
      <c r="B651" s="19" t="s">
        <v>13</v>
      </c>
      <c r="C651" s="20" t="s">
        <v>102</v>
      </c>
      <c r="D651" s="20">
        <v>97543</v>
      </c>
      <c r="E651" s="20" t="s">
        <v>644</v>
      </c>
      <c r="F651" s="20" t="s">
        <v>189</v>
      </c>
      <c r="G651" s="21" t="s">
        <v>55</v>
      </c>
      <c r="H651" s="22">
        <v>11884.22</v>
      </c>
      <c r="I651" s="22">
        <v>2139.16</v>
      </c>
      <c r="J651" s="23">
        <v>14023.38</v>
      </c>
      <c r="K651" s="24"/>
    </row>
    <row r="652" spans="1:11" ht="18" x14ac:dyDescent="0.25">
      <c r="A652" s="18">
        <v>44782</v>
      </c>
      <c r="B652" s="19" t="s">
        <v>13</v>
      </c>
      <c r="C652" s="20" t="s">
        <v>102</v>
      </c>
      <c r="D652" s="20">
        <v>97577</v>
      </c>
      <c r="E652" s="20" t="s">
        <v>645</v>
      </c>
      <c r="F652" s="20" t="s">
        <v>189</v>
      </c>
      <c r="G652" s="21" t="s">
        <v>55</v>
      </c>
      <c r="H652" s="22">
        <v>8264.44</v>
      </c>
      <c r="I652" s="22">
        <v>1487.6</v>
      </c>
      <c r="J652" s="23">
        <v>9752.0400000000009</v>
      </c>
      <c r="K652" s="24"/>
    </row>
    <row r="653" spans="1:11" ht="18" x14ac:dyDescent="0.25">
      <c r="A653" s="18">
        <v>44783</v>
      </c>
      <c r="B653" s="19" t="s">
        <v>13</v>
      </c>
      <c r="C653" s="20" t="s">
        <v>102</v>
      </c>
      <c r="D653" s="20">
        <v>97607</v>
      </c>
      <c r="E653" s="20" t="s">
        <v>646</v>
      </c>
      <c r="F653" s="20" t="s">
        <v>189</v>
      </c>
      <c r="G653" s="21" t="s">
        <v>55</v>
      </c>
      <c r="H653" s="22">
        <v>6887.03</v>
      </c>
      <c r="I653" s="22">
        <v>1239.67</v>
      </c>
      <c r="J653" s="23">
        <v>8126.7</v>
      </c>
      <c r="K653" s="24"/>
    </row>
    <row r="654" spans="1:11" ht="18" x14ac:dyDescent="0.25">
      <c r="A654" s="18">
        <v>44786</v>
      </c>
      <c r="B654" s="19" t="s">
        <v>13</v>
      </c>
      <c r="C654" s="20" t="s">
        <v>102</v>
      </c>
      <c r="D654" s="20">
        <v>97665</v>
      </c>
      <c r="E654" s="20" t="s">
        <v>647</v>
      </c>
      <c r="F654" s="20" t="s">
        <v>189</v>
      </c>
      <c r="G654" s="21" t="s">
        <v>55</v>
      </c>
      <c r="H654" s="22">
        <v>11402.24</v>
      </c>
      <c r="I654" s="22">
        <v>2052.4</v>
      </c>
      <c r="J654" s="23">
        <v>13454.64</v>
      </c>
      <c r="K654" s="24"/>
    </row>
    <row r="655" spans="1:11" ht="18" x14ac:dyDescent="0.25">
      <c r="A655" s="18">
        <v>44793</v>
      </c>
      <c r="B655" s="19" t="s">
        <v>13</v>
      </c>
      <c r="C655" s="20" t="s">
        <v>102</v>
      </c>
      <c r="D655" s="20">
        <v>97806</v>
      </c>
      <c r="E655" s="20" t="s">
        <v>648</v>
      </c>
      <c r="F655" s="20" t="s">
        <v>189</v>
      </c>
      <c r="G655" s="21" t="s">
        <v>55</v>
      </c>
      <c r="H655" s="22">
        <v>6851.58</v>
      </c>
      <c r="I655" s="22">
        <v>1233.29</v>
      </c>
      <c r="J655" s="23">
        <v>8084.87</v>
      </c>
      <c r="K655" s="24"/>
    </row>
    <row r="656" spans="1:11" ht="18" x14ac:dyDescent="0.25">
      <c r="A656" s="18">
        <v>44796</v>
      </c>
      <c r="B656" s="19" t="s">
        <v>13</v>
      </c>
      <c r="C656" s="20" t="s">
        <v>102</v>
      </c>
      <c r="D656" s="20">
        <v>97853</v>
      </c>
      <c r="E656" s="20" t="s">
        <v>649</v>
      </c>
      <c r="F656" s="20" t="s">
        <v>189</v>
      </c>
      <c r="G656" s="21" t="s">
        <v>55</v>
      </c>
      <c r="H656" s="22">
        <v>8605.91</v>
      </c>
      <c r="I656" s="22">
        <v>1549.07</v>
      </c>
      <c r="J656" s="23">
        <v>10154.98</v>
      </c>
      <c r="K656" s="24"/>
    </row>
    <row r="657" spans="1:11" ht="18" x14ac:dyDescent="0.25">
      <c r="A657" s="18">
        <v>44798</v>
      </c>
      <c r="B657" s="19" t="s">
        <v>13</v>
      </c>
      <c r="C657" s="20" t="s">
        <v>102</v>
      </c>
      <c r="D657" s="20">
        <v>97954</v>
      </c>
      <c r="E657" s="20" t="s">
        <v>650</v>
      </c>
      <c r="F657" s="20" t="s">
        <v>189</v>
      </c>
      <c r="G657" s="21" t="s">
        <v>55</v>
      </c>
      <c r="H657" s="22">
        <v>8051.32</v>
      </c>
      <c r="I657" s="22">
        <v>1449.24</v>
      </c>
      <c r="J657" s="23">
        <v>9500.56</v>
      </c>
      <c r="K657" s="24"/>
    </row>
    <row r="658" spans="1:11" ht="18" x14ac:dyDescent="0.25">
      <c r="A658" s="18">
        <v>44799</v>
      </c>
      <c r="B658" s="19" t="s">
        <v>13</v>
      </c>
      <c r="C658" s="20" t="s">
        <v>102</v>
      </c>
      <c r="D658" s="20">
        <v>98006</v>
      </c>
      <c r="E658" s="20" t="s">
        <v>651</v>
      </c>
      <c r="F658" s="20" t="s">
        <v>189</v>
      </c>
      <c r="G658" s="21" t="s">
        <v>55</v>
      </c>
      <c r="H658" s="22">
        <v>4082.3799999999997</v>
      </c>
      <c r="I658" s="22">
        <v>734.48</v>
      </c>
      <c r="J658" s="23">
        <v>4816.8599999999997</v>
      </c>
      <c r="K658" s="24"/>
    </row>
    <row r="659" spans="1:11" ht="18" x14ac:dyDescent="0.25">
      <c r="A659" s="18">
        <v>44802</v>
      </c>
      <c r="B659" s="19" t="s">
        <v>13</v>
      </c>
      <c r="C659" s="20" t="s">
        <v>102</v>
      </c>
      <c r="D659" s="20">
        <v>98008</v>
      </c>
      <c r="E659" s="20" t="s">
        <v>652</v>
      </c>
      <c r="F659" s="20" t="s">
        <v>189</v>
      </c>
      <c r="G659" s="21" t="s">
        <v>55</v>
      </c>
      <c r="H659" s="22">
        <v>5407.34</v>
      </c>
      <c r="I659" s="22">
        <v>973.32</v>
      </c>
      <c r="J659" s="23">
        <v>6380.66</v>
      </c>
      <c r="K659" s="24"/>
    </row>
    <row r="660" spans="1:11" ht="18" x14ac:dyDescent="0.25">
      <c r="A660" s="18">
        <v>44804</v>
      </c>
      <c r="B660" s="19" t="s">
        <v>13</v>
      </c>
      <c r="C660" s="20" t="s">
        <v>102</v>
      </c>
      <c r="D660" s="20">
        <v>98157</v>
      </c>
      <c r="E660" s="20" t="s">
        <v>653</v>
      </c>
      <c r="F660" s="20" t="s">
        <v>189</v>
      </c>
      <c r="G660" s="21" t="s">
        <v>55</v>
      </c>
      <c r="H660" s="22">
        <v>8257.3000000000011</v>
      </c>
      <c r="I660" s="22">
        <v>1486.31</v>
      </c>
      <c r="J660" s="23">
        <v>9743.61</v>
      </c>
      <c r="K660" s="24"/>
    </row>
    <row r="661" spans="1:11" ht="18" x14ac:dyDescent="0.25">
      <c r="A661" s="18">
        <v>44809</v>
      </c>
      <c r="B661" s="19" t="s">
        <v>13</v>
      </c>
      <c r="C661" s="20" t="s">
        <v>102</v>
      </c>
      <c r="D661" s="20">
        <v>98246</v>
      </c>
      <c r="E661" s="20" t="s">
        <v>654</v>
      </c>
      <c r="F661" s="20" t="s">
        <v>189</v>
      </c>
      <c r="G661" s="21" t="s">
        <v>55</v>
      </c>
      <c r="H661" s="22">
        <v>8111.01</v>
      </c>
      <c r="I661" s="22">
        <v>1459.98</v>
      </c>
      <c r="J661" s="23">
        <v>9570.99</v>
      </c>
      <c r="K661" s="24"/>
    </row>
    <row r="662" spans="1:11" ht="18" x14ac:dyDescent="0.25">
      <c r="A662" s="18">
        <v>44811</v>
      </c>
      <c r="B662" s="19" t="s">
        <v>13</v>
      </c>
      <c r="C662" s="20" t="s">
        <v>102</v>
      </c>
      <c r="D662" s="20">
        <v>98343</v>
      </c>
      <c r="E662" s="20"/>
      <c r="F662" s="20" t="s">
        <v>189</v>
      </c>
      <c r="G662" s="21" t="s">
        <v>55</v>
      </c>
      <c r="H662" s="22">
        <v>13753.69</v>
      </c>
      <c r="I662" s="22">
        <v>2475.67</v>
      </c>
      <c r="J662" s="23">
        <v>16229.36</v>
      </c>
      <c r="K662" s="24"/>
    </row>
    <row r="663" spans="1:11" ht="18" x14ac:dyDescent="0.25">
      <c r="A663" s="18">
        <v>44816</v>
      </c>
      <c r="B663" s="19" t="s">
        <v>13</v>
      </c>
      <c r="C663" s="20" t="s">
        <v>102</v>
      </c>
      <c r="D663" s="20">
        <v>98559</v>
      </c>
      <c r="E663" s="20" t="s">
        <v>655</v>
      </c>
      <c r="F663" s="20">
        <v>1000057531</v>
      </c>
      <c r="G663" s="21" t="s">
        <v>640</v>
      </c>
      <c r="H663" s="22">
        <v>423736.07</v>
      </c>
      <c r="I663" s="22">
        <v>76139.56</v>
      </c>
      <c r="J663" s="23">
        <v>499875.63</v>
      </c>
      <c r="K663" s="24"/>
    </row>
    <row r="664" spans="1:11" ht="18" x14ac:dyDescent="0.25">
      <c r="A664" s="18">
        <v>44816</v>
      </c>
      <c r="B664" s="19" t="s">
        <v>13</v>
      </c>
      <c r="C664" s="20" t="s">
        <v>102</v>
      </c>
      <c r="D664" s="20">
        <v>98566</v>
      </c>
      <c r="E664" s="20" t="s">
        <v>656</v>
      </c>
      <c r="F664" s="20" t="s">
        <v>189</v>
      </c>
      <c r="G664" s="21" t="s">
        <v>55</v>
      </c>
      <c r="H664" s="22">
        <v>8285.14</v>
      </c>
      <c r="I664" s="22">
        <v>1491.32</v>
      </c>
      <c r="J664" s="23">
        <v>9776.4599999999991</v>
      </c>
      <c r="K664" s="24"/>
    </row>
    <row r="665" spans="1:11" ht="18" x14ac:dyDescent="0.25">
      <c r="A665" s="18">
        <v>44818</v>
      </c>
      <c r="B665" s="19" t="s">
        <v>13</v>
      </c>
      <c r="C665" s="20" t="s">
        <v>102</v>
      </c>
      <c r="D665" s="20">
        <v>98635</v>
      </c>
      <c r="E665" s="20" t="s">
        <v>657</v>
      </c>
      <c r="F665" s="20" t="s">
        <v>189</v>
      </c>
      <c r="G665" s="21" t="s">
        <v>55</v>
      </c>
      <c r="H665" s="22">
        <v>12207.519999999999</v>
      </c>
      <c r="I665" s="22">
        <v>2197.36</v>
      </c>
      <c r="J665" s="23">
        <v>14404.88</v>
      </c>
      <c r="K665" s="24"/>
    </row>
    <row r="666" spans="1:11" ht="18" x14ac:dyDescent="0.25">
      <c r="A666" s="18">
        <v>44833</v>
      </c>
      <c r="B666" s="19" t="s">
        <v>13</v>
      </c>
      <c r="C666" s="20" t="s">
        <v>102</v>
      </c>
      <c r="D666" s="20">
        <v>98734</v>
      </c>
      <c r="E666" s="20" t="s">
        <v>658</v>
      </c>
      <c r="F666" s="20" t="s">
        <v>189</v>
      </c>
      <c r="G666" s="21" t="s">
        <v>55</v>
      </c>
      <c r="H666" s="22">
        <v>8138.35</v>
      </c>
      <c r="I666" s="22">
        <v>1464.9</v>
      </c>
      <c r="J666" s="23">
        <v>9603.25</v>
      </c>
      <c r="K666" s="24"/>
    </row>
    <row r="667" spans="1:11" ht="18" x14ac:dyDescent="0.25">
      <c r="A667" s="18">
        <v>44833</v>
      </c>
      <c r="B667" s="19" t="s">
        <v>13</v>
      </c>
      <c r="C667" s="20" t="s">
        <v>102</v>
      </c>
      <c r="D667" s="20">
        <v>98773</v>
      </c>
      <c r="E667" s="20" t="s">
        <v>659</v>
      </c>
      <c r="F667" s="20" t="s">
        <v>189</v>
      </c>
      <c r="G667" s="21" t="s">
        <v>55</v>
      </c>
      <c r="H667" s="22">
        <v>12501</v>
      </c>
      <c r="I667" s="22">
        <v>2250.29</v>
      </c>
      <c r="J667" s="23">
        <v>14751.29</v>
      </c>
      <c r="K667" s="24"/>
    </row>
    <row r="668" spans="1:11" ht="18" x14ac:dyDescent="0.25">
      <c r="A668" s="18">
        <v>44830</v>
      </c>
      <c r="B668" s="19" t="s">
        <v>13</v>
      </c>
      <c r="C668" s="20" t="s">
        <v>102</v>
      </c>
      <c r="D668" s="20">
        <v>98873</v>
      </c>
      <c r="E668" s="20" t="s">
        <v>661</v>
      </c>
      <c r="F668" s="20" t="s">
        <v>189</v>
      </c>
      <c r="G668" s="21" t="s">
        <v>55</v>
      </c>
      <c r="H668" s="22">
        <v>5425.57</v>
      </c>
      <c r="I668" s="22">
        <v>976.6</v>
      </c>
      <c r="J668" s="23">
        <v>6402.17</v>
      </c>
      <c r="K668" s="24"/>
    </row>
    <row r="669" spans="1:11" ht="18" x14ac:dyDescent="0.25">
      <c r="A669" s="18">
        <v>44833</v>
      </c>
      <c r="B669" s="19" t="s">
        <v>13</v>
      </c>
      <c r="C669" s="20" t="s">
        <v>102</v>
      </c>
      <c r="D669" s="20">
        <v>98973</v>
      </c>
      <c r="E669" s="20" t="s">
        <v>662</v>
      </c>
      <c r="F669" s="20" t="s">
        <v>189</v>
      </c>
      <c r="G669" s="21" t="s">
        <v>55</v>
      </c>
      <c r="H669" s="22">
        <v>12568.21</v>
      </c>
      <c r="I669" s="22">
        <v>2262.2800000000002</v>
      </c>
      <c r="J669" s="23">
        <v>14830.49</v>
      </c>
      <c r="K669" s="24"/>
    </row>
    <row r="670" spans="1:11" ht="18" x14ac:dyDescent="0.25">
      <c r="A670" s="18">
        <v>44834</v>
      </c>
      <c r="B670" s="19" t="s">
        <v>13</v>
      </c>
      <c r="C670" s="20" t="s">
        <v>102</v>
      </c>
      <c r="D670" s="20">
        <v>99008</v>
      </c>
      <c r="E670" s="20" t="s">
        <v>663</v>
      </c>
      <c r="F670" s="34">
        <v>1000057678</v>
      </c>
      <c r="G670" s="21" t="s">
        <v>660</v>
      </c>
      <c r="H670" s="22">
        <v>422884.87</v>
      </c>
      <c r="I670" s="22">
        <v>76252.22</v>
      </c>
      <c r="J670" s="23">
        <v>499137.08999999997</v>
      </c>
      <c r="K670" s="24"/>
    </row>
    <row r="671" spans="1:11" ht="18" x14ac:dyDescent="0.25">
      <c r="A671" s="18">
        <v>44841</v>
      </c>
      <c r="B671" s="19" t="s">
        <v>13</v>
      </c>
      <c r="C671" s="20" t="s">
        <v>102</v>
      </c>
      <c r="D671" s="20">
        <v>99186</v>
      </c>
      <c r="E671" s="20" t="s">
        <v>664</v>
      </c>
      <c r="F671" s="20">
        <v>1000057778</v>
      </c>
      <c r="G671" s="21" t="s">
        <v>640</v>
      </c>
      <c r="H671" s="22">
        <v>869284</v>
      </c>
      <c r="I671" s="22">
        <v>156471.12</v>
      </c>
      <c r="J671" s="23">
        <v>1025755.12</v>
      </c>
      <c r="K671" s="24"/>
    </row>
    <row r="672" spans="1:11" ht="18" x14ac:dyDescent="0.25">
      <c r="A672" s="18">
        <v>44844</v>
      </c>
      <c r="B672" s="19" t="s">
        <v>13</v>
      </c>
      <c r="C672" s="20" t="s">
        <v>102</v>
      </c>
      <c r="D672" s="20">
        <v>99212</v>
      </c>
      <c r="E672" s="20" t="s">
        <v>665</v>
      </c>
      <c r="F672" s="20" t="s">
        <v>189</v>
      </c>
      <c r="G672" s="21" t="s">
        <v>55</v>
      </c>
      <c r="H672" s="22">
        <v>11036.93</v>
      </c>
      <c r="I672" s="22">
        <v>1986.65</v>
      </c>
      <c r="J672" s="23">
        <v>13023.58</v>
      </c>
      <c r="K672" s="24"/>
    </row>
    <row r="673" spans="1:11" ht="18" x14ac:dyDescent="0.25">
      <c r="A673" s="18">
        <v>44848</v>
      </c>
      <c r="B673" s="19" t="s">
        <v>13</v>
      </c>
      <c r="C673" s="20" t="s">
        <v>102</v>
      </c>
      <c r="D673" s="20">
        <v>99301</v>
      </c>
      <c r="E673" s="20" t="s">
        <v>666</v>
      </c>
      <c r="F673" s="20" t="s">
        <v>189</v>
      </c>
      <c r="G673" s="21" t="s">
        <v>55</v>
      </c>
      <c r="H673" s="22">
        <v>14137.8</v>
      </c>
      <c r="I673" s="22">
        <v>2544.81</v>
      </c>
      <c r="J673" s="23">
        <v>16682.61</v>
      </c>
      <c r="K673" s="24"/>
    </row>
    <row r="674" spans="1:11" ht="18" x14ac:dyDescent="0.25">
      <c r="A674" s="18">
        <v>44852</v>
      </c>
      <c r="B674" s="19" t="s">
        <v>13</v>
      </c>
      <c r="C674" s="20" t="s">
        <v>102</v>
      </c>
      <c r="D674" s="20">
        <v>99370</v>
      </c>
      <c r="E674" s="20" t="s">
        <v>667</v>
      </c>
      <c r="F674" s="20" t="s">
        <v>189</v>
      </c>
      <c r="G674" s="21" t="s">
        <v>55</v>
      </c>
      <c r="H674" s="22">
        <v>9595.77</v>
      </c>
      <c r="I674" s="22">
        <v>1727.24</v>
      </c>
      <c r="J674" s="23">
        <v>11323.01</v>
      </c>
      <c r="K674" s="24"/>
    </row>
    <row r="675" spans="1:11" ht="18" x14ac:dyDescent="0.25">
      <c r="A675" s="18">
        <v>44854</v>
      </c>
      <c r="B675" s="19" t="s">
        <v>13</v>
      </c>
      <c r="C675" s="20">
        <v>101694564</v>
      </c>
      <c r="D675" s="20">
        <v>99493</v>
      </c>
      <c r="E675" s="20" t="s">
        <v>668</v>
      </c>
      <c r="F675" s="20" t="s">
        <v>189</v>
      </c>
      <c r="G675" s="21" t="s">
        <v>55</v>
      </c>
      <c r="H675" s="22">
        <v>5483.3</v>
      </c>
      <c r="I675" s="22">
        <v>986.99</v>
      </c>
      <c r="J675" s="23">
        <v>6470.29</v>
      </c>
      <c r="K675" s="24"/>
    </row>
    <row r="676" spans="1:11" ht="18" x14ac:dyDescent="0.25">
      <c r="A676" s="18">
        <v>44854</v>
      </c>
      <c r="B676" s="19" t="s">
        <v>13</v>
      </c>
      <c r="C676" s="20">
        <v>101694564</v>
      </c>
      <c r="D676" s="20">
        <v>99467</v>
      </c>
      <c r="E676" s="20" t="s">
        <v>669</v>
      </c>
      <c r="F676" s="20" t="s">
        <v>189</v>
      </c>
      <c r="G676" s="21" t="s">
        <v>55</v>
      </c>
      <c r="H676" s="22">
        <v>6895.81</v>
      </c>
      <c r="I676" s="22">
        <v>1241.25</v>
      </c>
      <c r="J676" s="23">
        <v>8137.06</v>
      </c>
      <c r="K676" s="24"/>
    </row>
    <row r="677" spans="1:11" ht="18" x14ac:dyDescent="0.25">
      <c r="A677" s="18">
        <v>44860</v>
      </c>
      <c r="B677" s="19" t="s">
        <v>13</v>
      </c>
      <c r="C677" s="20">
        <v>101694564</v>
      </c>
      <c r="D677" s="20">
        <v>99733</v>
      </c>
      <c r="E677" s="20" t="s">
        <v>670</v>
      </c>
      <c r="F677" s="20">
        <v>1000057828</v>
      </c>
      <c r="G677" s="21" t="s">
        <v>671</v>
      </c>
      <c r="H677" s="22">
        <v>812804.01</v>
      </c>
      <c r="I677" s="22">
        <v>146304.72</v>
      </c>
      <c r="J677" s="23">
        <v>959108.73</v>
      </c>
      <c r="K677" s="24"/>
    </row>
    <row r="678" spans="1:11" ht="18" x14ac:dyDescent="0.25">
      <c r="A678" s="18">
        <v>44875</v>
      </c>
      <c r="B678" s="19" t="s">
        <v>13</v>
      </c>
      <c r="C678" s="20">
        <v>101694564</v>
      </c>
      <c r="D678" s="20">
        <v>10065</v>
      </c>
      <c r="E678" s="20" t="s">
        <v>1171</v>
      </c>
      <c r="F678" s="20">
        <v>1000057892</v>
      </c>
      <c r="G678" s="21" t="s">
        <v>1172</v>
      </c>
      <c r="H678" s="22">
        <v>839964.07</v>
      </c>
      <c r="I678" s="22">
        <v>151193.53</v>
      </c>
      <c r="J678" s="23">
        <v>991157.6</v>
      </c>
      <c r="K678" s="26"/>
    </row>
    <row r="679" spans="1:11" ht="18" x14ac:dyDescent="0.25">
      <c r="A679" s="18">
        <v>44862</v>
      </c>
      <c r="B679" s="19" t="s">
        <v>13</v>
      </c>
      <c r="C679" s="20">
        <v>101694564</v>
      </c>
      <c r="D679" s="20">
        <v>99824</v>
      </c>
      <c r="E679" s="20" t="s">
        <v>1173</v>
      </c>
      <c r="F679" s="20" t="s">
        <v>189</v>
      </c>
      <c r="G679" s="21" t="s">
        <v>55</v>
      </c>
      <c r="H679" s="22">
        <v>13029.68</v>
      </c>
      <c r="I679" s="22">
        <v>2345.34</v>
      </c>
      <c r="J679" s="23">
        <v>15375.02</v>
      </c>
      <c r="K679" s="26"/>
    </row>
    <row r="680" spans="1:11" ht="18" x14ac:dyDescent="0.25">
      <c r="A680" s="18">
        <v>44859</v>
      </c>
      <c r="B680" s="19" t="s">
        <v>13</v>
      </c>
      <c r="C680" s="20">
        <v>101694564</v>
      </c>
      <c r="D680" s="20">
        <v>99120</v>
      </c>
      <c r="E680" s="20" t="s">
        <v>1174</v>
      </c>
      <c r="F680" s="20" t="s">
        <v>189</v>
      </c>
      <c r="G680" s="21" t="s">
        <v>55</v>
      </c>
      <c r="H680" s="22">
        <v>17988.98</v>
      </c>
      <c r="I680" s="22">
        <v>3238.02</v>
      </c>
      <c r="J680" s="23">
        <v>21227</v>
      </c>
      <c r="K680" s="26"/>
    </row>
    <row r="681" spans="1:11" ht="18" x14ac:dyDescent="0.25">
      <c r="A681" s="18">
        <v>44854</v>
      </c>
      <c r="B681" s="19" t="s">
        <v>13</v>
      </c>
      <c r="C681" s="20">
        <v>101694564</v>
      </c>
      <c r="D681" s="20">
        <v>99439</v>
      </c>
      <c r="E681" s="20" t="s">
        <v>1175</v>
      </c>
      <c r="F681" s="20" t="s">
        <v>189</v>
      </c>
      <c r="G681" s="21" t="s">
        <v>55</v>
      </c>
      <c r="H681" s="22">
        <v>11234.05</v>
      </c>
      <c r="I681" s="22">
        <v>2022.13</v>
      </c>
      <c r="J681" s="23">
        <v>13256.18</v>
      </c>
      <c r="K681" s="26"/>
    </row>
    <row r="682" spans="1:11" ht="18" x14ac:dyDescent="0.25">
      <c r="A682" s="18">
        <v>44873</v>
      </c>
      <c r="B682" s="19" t="s">
        <v>13</v>
      </c>
      <c r="C682" s="20">
        <v>101694564</v>
      </c>
      <c r="D682" s="20">
        <v>100018</v>
      </c>
      <c r="E682" s="20" t="s">
        <v>1422</v>
      </c>
      <c r="F682" s="20" t="s">
        <v>189</v>
      </c>
      <c r="G682" s="21" t="s">
        <v>55</v>
      </c>
      <c r="H682" s="22">
        <v>2754.82</v>
      </c>
      <c r="I682" s="22">
        <v>495.87</v>
      </c>
      <c r="J682" s="23">
        <v>3250.69</v>
      </c>
      <c r="K682" s="26"/>
    </row>
    <row r="683" spans="1:11" ht="18" x14ac:dyDescent="0.25">
      <c r="A683" s="18">
        <v>44899</v>
      </c>
      <c r="B683" s="19" t="s">
        <v>13</v>
      </c>
      <c r="C683" s="20">
        <v>101694564</v>
      </c>
      <c r="D683" s="20">
        <v>99980</v>
      </c>
      <c r="E683" s="20" t="s">
        <v>1423</v>
      </c>
      <c r="F683" s="20" t="s">
        <v>189</v>
      </c>
      <c r="G683" s="21" t="s">
        <v>55</v>
      </c>
      <c r="H683" s="22">
        <v>9667.7800000000007</v>
      </c>
      <c r="I683" s="22">
        <v>1740.2</v>
      </c>
      <c r="J683" s="23">
        <v>11407.980000000001</v>
      </c>
      <c r="K683" s="26"/>
    </row>
    <row r="684" spans="1:11" ht="18" x14ac:dyDescent="0.25">
      <c r="A684" s="18">
        <v>44875</v>
      </c>
      <c r="B684" s="19" t="s">
        <v>13</v>
      </c>
      <c r="C684" s="20">
        <v>101694564</v>
      </c>
      <c r="D684" s="20">
        <v>100075</v>
      </c>
      <c r="E684" s="20" t="s">
        <v>1424</v>
      </c>
      <c r="F684" s="20" t="s">
        <v>189</v>
      </c>
      <c r="G684" s="21" t="s">
        <v>55</v>
      </c>
      <c r="H684" s="22">
        <v>7185.15</v>
      </c>
      <c r="I684" s="22">
        <v>1293.33</v>
      </c>
      <c r="J684" s="23">
        <v>8478.48</v>
      </c>
      <c r="K684" s="26"/>
    </row>
    <row r="685" spans="1:11" ht="18" x14ac:dyDescent="0.25">
      <c r="A685" s="18">
        <v>44881</v>
      </c>
      <c r="B685" s="19" t="s">
        <v>13</v>
      </c>
      <c r="C685" s="20">
        <v>101694564</v>
      </c>
      <c r="D685" s="20">
        <v>100223</v>
      </c>
      <c r="E685" s="20" t="s">
        <v>1425</v>
      </c>
      <c r="F685" s="20" t="s">
        <v>189</v>
      </c>
      <c r="G685" s="21" t="s">
        <v>55</v>
      </c>
      <c r="H685" s="22">
        <v>6912.36</v>
      </c>
      <c r="I685" s="22">
        <v>1244.22</v>
      </c>
      <c r="J685" s="23">
        <v>8156.58</v>
      </c>
      <c r="K685" s="26"/>
    </row>
    <row r="686" spans="1:11" ht="18" x14ac:dyDescent="0.25">
      <c r="A686" s="18">
        <v>44881</v>
      </c>
      <c r="B686" s="19" t="s">
        <v>13</v>
      </c>
      <c r="C686" s="20">
        <v>101694564</v>
      </c>
      <c r="D686" s="20">
        <v>100242</v>
      </c>
      <c r="E686" s="20" t="s">
        <v>1426</v>
      </c>
      <c r="F686" s="20" t="s">
        <v>189</v>
      </c>
      <c r="G686" s="21" t="s">
        <v>55</v>
      </c>
      <c r="H686" s="22">
        <v>12442.25</v>
      </c>
      <c r="I686" s="22">
        <v>2239.6</v>
      </c>
      <c r="J686" s="23">
        <v>14681.85</v>
      </c>
      <c r="K686" s="26"/>
    </row>
    <row r="687" spans="1:11" ht="18" x14ac:dyDescent="0.25">
      <c r="A687" s="18">
        <v>44895</v>
      </c>
      <c r="B687" s="19" t="s">
        <v>13</v>
      </c>
      <c r="C687" s="20">
        <v>101694564</v>
      </c>
      <c r="D687" s="20">
        <v>100630</v>
      </c>
      <c r="E687" s="20" t="s">
        <v>1427</v>
      </c>
      <c r="F687" s="20" t="s">
        <v>189</v>
      </c>
      <c r="G687" s="21" t="s">
        <v>55</v>
      </c>
      <c r="H687" s="22">
        <v>13928.2</v>
      </c>
      <c r="I687" s="22">
        <v>2507.08</v>
      </c>
      <c r="J687" s="23">
        <v>16435.28</v>
      </c>
      <c r="K687" s="26"/>
    </row>
    <row r="688" spans="1:11" ht="18" x14ac:dyDescent="0.25">
      <c r="A688" s="18">
        <v>44888</v>
      </c>
      <c r="B688" s="19" t="s">
        <v>13</v>
      </c>
      <c r="C688" s="20">
        <v>101694564</v>
      </c>
      <c r="D688" s="20">
        <v>100435</v>
      </c>
      <c r="E688" s="20" t="s">
        <v>1428</v>
      </c>
      <c r="F688" s="20" t="s">
        <v>189</v>
      </c>
      <c r="G688" s="21" t="s">
        <v>55</v>
      </c>
      <c r="H688" s="22">
        <v>26865.38</v>
      </c>
      <c r="I688" s="22">
        <v>4835.7700000000004</v>
      </c>
      <c r="J688" s="23">
        <v>31701.15</v>
      </c>
      <c r="K688" s="26"/>
    </row>
    <row r="689" spans="1:11" ht="18" x14ac:dyDescent="0.25">
      <c r="A689" s="18">
        <v>44902</v>
      </c>
      <c r="B689" s="19" t="s">
        <v>13</v>
      </c>
      <c r="C689" s="20">
        <v>101694564</v>
      </c>
      <c r="D689" s="20">
        <v>100817</v>
      </c>
      <c r="E689" s="20" t="s">
        <v>1429</v>
      </c>
      <c r="F689" s="20" t="s">
        <v>189</v>
      </c>
      <c r="G689" s="21" t="s">
        <v>55</v>
      </c>
      <c r="H689" s="22">
        <v>15868.03</v>
      </c>
      <c r="I689" s="22">
        <v>2856.25</v>
      </c>
      <c r="J689" s="23">
        <v>18724.28</v>
      </c>
      <c r="K689" s="26"/>
    </row>
    <row r="690" spans="1:11" ht="18" x14ac:dyDescent="0.25">
      <c r="A690" s="18">
        <v>44900</v>
      </c>
      <c r="B690" s="19" t="s">
        <v>13</v>
      </c>
      <c r="C690" s="20">
        <v>101694564</v>
      </c>
      <c r="D690" s="20">
        <v>100732</v>
      </c>
      <c r="E690" s="20" t="s">
        <v>1430</v>
      </c>
      <c r="F690" s="20" t="s">
        <v>189</v>
      </c>
      <c r="G690" s="21" t="s">
        <v>55</v>
      </c>
      <c r="H690" s="22">
        <v>11264.81</v>
      </c>
      <c r="I690" s="22">
        <v>2027.67</v>
      </c>
      <c r="J690" s="23">
        <v>13292.48</v>
      </c>
      <c r="K690" s="26"/>
    </row>
    <row r="691" spans="1:11" ht="18" x14ac:dyDescent="0.25">
      <c r="A691" s="18">
        <v>44916</v>
      </c>
      <c r="B691" s="19" t="s">
        <v>13</v>
      </c>
      <c r="C691" s="20">
        <v>101694564</v>
      </c>
      <c r="D691" s="20">
        <v>100531</v>
      </c>
      <c r="E691" s="20" t="s">
        <v>1431</v>
      </c>
      <c r="F691" s="20" t="s">
        <v>189</v>
      </c>
      <c r="G691" s="21" t="s">
        <v>55</v>
      </c>
      <c r="H691" s="22">
        <v>858443.48</v>
      </c>
      <c r="I691" s="22">
        <v>154519.82999999999</v>
      </c>
      <c r="J691" s="23">
        <v>1012963.3099999999</v>
      </c>
      <c r="K691" s="26"/>
    </row>
    <row r="692" spans="1:11" ht="18" x14ac:dyDescent="0.25">
      <c r="A692" s="18">
        <v>44909</v>
      </c>
      <c r="B692" s="19" t="s">
        <v>13</v>
      </c>
      <c r="C692" s="20">
        <v>101694564</v>
      </c>
      <c r="D692" s="20">
        <v>101037</v>
      </c>
      <c r="E692" s="20" t="s">
        <v>1432</v>
      </c>
      <c r="F692" s="20" t="s">
        <v>189</v>
      </c>
      <c r="G692" s="21" t="s">
        <v>55</v>
      </c>
      <c r="H692" s="22">
        <v>14289.48</v>
      </c>
      <c r="I692" s="22">
        <v>2572.11</v>
      </c>
      <c r="J692" s="23">
        <v>16861.59</v>
      </c>
      <c r="K692" s="26"/>
    </row>
    <row r="693" spans="1:11" ht="18" x14ac:dyDescent="0.25">
      <c r="A693" s="18">
        <v>44911</v>
      </c>
      <c r="B693" s="19" t="s">
        <v>13</v>
      </c>
      <c r="C693" s="20">
        <v>101694564</v>
      </c>
      <c r="D693" s="20">
        <v>101116</v>
      </c>
      <c r="E693" s="20" t="s">
        <v>1433</v>
      </c>
      <c r="F693" s="20" t="s">
        <v>189</v>
      </c>
      <c r="G693" s="21" t="s">
        <v>55</v>
      </c>
      <c r="H693" s="22">
        <v>12976.98</v>
      </c>
      <c r="I693" s="22">
        <v>2335.86</v>
      </c>
      <c r="J693" s="23">
        <v>15312.84</v>
      </c>
      <c r="K693" s="26"/>
    </row>
    <row r="694" spans="1:11" ht="18" x14ac:dyDescent="0.25">
      <c r="A694" s="18">
        <v>44916</v>
      </c>
      <c r="B694" s="19" t="s">
        <v>13</v>
      </c>
      <c r="C694" s="20">
        <v>101694564</v>
      </c>
      <c r="D694" s="20">
        <v>101291</v>
      </c>
      <c r="E694" s="20" t="s">
        <v>1434</v>
      </c>
      <c r="F694" s="20" t="s">
        <v>189</v>
      </c>
      <c r="G694" s="21" t="s">
        <v>55</v>
      </c>
      <c r="H694" s="22">
        <v>739205.68</v>
      </c>
      <c r="I694" s="22">
        <v>133057.01999999999</v>
      </c>
      <c r="J694" s="23">
        <v>872262.70000000007</v>
      </c>
      <c r="K694" s="26"/>
    </row>
    <row r="695" spans="1:11" ht="18" x14ac:dyDescent="0.25">
      <c r="A695" s="18">
        <v>44921</v>
      </c>
      <c r="B695" s="19" t="s">
        <v>13</v>
      </c>
      <c r="C695" s="20">
        <v>101694564</v>
      </c>
      <c r="D695" s="20">
        <v>101404</v>
      </c>
      <c r="E695" s="20" t="s">
        <v>1435</v>
      </c>
      <c r="F695" s="20" t="s">
        <v>189</v>
      </c>
      <c r="G695" s="21" t="s">
        <v>55</v>
      </c>
      <c r="H695" s="22">
        <v>774838.21</v>
      </c>
      <c r="I695" s="22">
        <v>139470.88</v>
      </c>
      <c r="J695" s="23">
        <v>914309.09</v>
      </c>
      <c r="K695" s="26"/>
    </row>
    <row r="696" spans="1:11" ht="33" customHeight="1" x14ac:dyDescent="0.25">
      <c r="A696" s="18">
        <v>44921</v>
      </c>
      <c r="B696" s="19" t="s">
        <v>13</v>
      </c>
      <c r="C696" s="20">
        <v>101694564</v>
      </c>
      <c r="D696" s="20">
        <v>101357</v>
      </c>
      <c r="E696" s="20" t="s">
        <v>1436</v>
      </c>
      <c r="F696" s="20" t="s">
        <v>189</v>
      </c>
      <c r="G696" s="21" t="s">
        <v>55</v>
      </c>
      <c r="H696" s="22">
        <v>7130.17</v>
      </c>
      <c r="I696" s="22">
        <v>1283.43</v>
      </c>
      <c r="J696" s="23">
        <v>8413.6</v>
      </c>
      <c r="K696" s="26"/>
    </row>
    <row r="697" spans="1:11" ht="33.75" customHeight="1" x14ac:dyDescent="0.25">
      <c r="A697" s="18">
        <v>44921</v>
      </c>
      <c r="B697" s="19" t="s">
        <v>13</v>
      </c>
      <c r="C697" s="20">
        <v>101694564</v>
      </c>
      <c r="D697" s="20">
        <v>101376</v>
      </c>
      <c r="E697" s="20" t="s">
        <v>1437</v>
      </c>
      <c r="F697" s="20" t="s">
        <v>189</v>
      </c>
      <c r="G697" s="21" t="s">
        <v>55</v>
      </c>
      <c r="H697" s="22">
        <v>4567.97</v>
      </c>
      <c r="I697" s="22">
        <v>822.23</v>
      </c>
      <c r="J697" s="23">
        <v>5390.2000000000007</v>
      </c>
      <c r="K697" s="26"/>
    </row>
    <row r="698" spans="1:11" ht="18" x14ac:dyDescent="0.25">
      <c r="A698" s="12"/>
      <c r="B698" s="13" t="s">
        <v>25</v>
      </c>
      <c r="C698" s="14" t="s">
        <v>103</v>
      </c>
      <c r="D698" s="73" t="s">
        <v>19</v>
      </c>
      <c r="E698" s="73"/>
      <c r="F698" s="73"/>
      <c r="G698" s="73"/>
      <c r="H698" s="15"/>
      <c r="I698" s="15"/>
      <c r="J698" s="15"/>
      <c r="K698" s="16">
        <v>1191382.3</v>
      </c>
    </row>
    <row r="699" spans="1:11" ht="18" x14ac:dyDescent="0.25">
      <c r="A699" s="18">
        <v>44700</v>
      </c>
      <c r="B699" s="19" t="s">
        <v>25</v>
      </c>
      <c r="C699" s="20" t="s">
        <v>103</v>
      </c>
      <c r="D699" s="20">
        <v>620</v>
      </c>
      <c r="E699" s="20" t="s">
        <v>673</v>
      </c>
      <c r="F699" s="65">
        <v>1000056693</v>
      </c>
      <c r="G699" s="21" t="s">
        <v>19</v>
      </c>
      <c r="H699" s="22">
        <v>147000</v>
      </c>
      <c r="I699" s="22"/>
      <c r="J699" s="23">
        <v>147000</v>
      </c>
      <c r="K699" s="24"/>
    </row>
    <row r="700" spans="1:11" ht="18" x14ac:dyDescent="0.25">
      <c r="A700" s="18">
        <v>44715</v>
      </c>
      <c r="B700" s="19" t="s">
        <v>25</v>
      </c>
      <c r="C700" s="20" t="s">
        <v>103</v>
      </c>
      <c r="D700" s="20">
        <v>647</v>
      </c>
      <c r="E700" s="20" t="s">
        <v>576</v>
      </c>
      <c r="F700" s="65">
        <v>1000056795</v>
      </c>
      <c r="G700" s="21" t="s">
        <v>19</v>
      </c>
      <c r="H700" s="22">
        <v>94485</v>
      </c>
      <c r="I700" s="22">
        <v>6747.3</v>
      </c>
      <c r="J700" s="23">
        <v>101232.3</v>
      </c>
      <c r="K700" s="24"/>
    </row>
    <row r="701" spans="1:11" ht="18" x14ac:dyDescent="0.25">
      <c r="A701" s="18">
        <v>44764</v>
      </c>
      <c r="B701" s="19" t="s">
        <v>25</v>
      </c>
      <c r="C701" s="20" t="s">
        <v>103</v>
      </c>
      <c r="D701" s="20">
        <v>180</v>
      </c>
      <c r="E701" s="20" t="s">
        <v>561</v>
      </c>
      <c r="F701" s="65">
        <v>1000057149</v>
      </c>
      <c r="G701" s="21" t="s">
        <v>19</v>
      </c>
      <c r="H701" s="22">
        <v>99500</v>
      </c>
      <c r="I701" s="22"/>
      <c r="J701" s="23">
        <v>99500</v>
      </c>
      <c r="K701" s="24"/>
    </row>
    <row r="702" spans="1:11" ht="18" x14ac:dyDescent="0.25">
      <c r="A702" s="18">
        <v>44795</v>
      </c>
      <c r="B702" s="19" t="s">
        <v>25</v>
      </c>
      <c r="C702" s="20" t="s">
        <v>103</v>
      </c>
      <c r="D702" s="20">
        <v>788</v>
      </c>
      <c r="E702" s="20" t="s">
        <v>674</v>
      </c>
      <c r="F702" s="65">
        <v>1000057333</v>
      </c>
      <c r="G702" s="21" t="s">
        <v>19</v>
      </c>
      <c r="H702" s="22">
        <v>44250</v>
      </c>
      <c r="I702" s="22">
        <v>7965</v>
      </c>
      <c r="J702" s="23">
        <v>52215</v>
      </c>
      <c r="K702" s="24"/>
    </row>
    <row r="703" spans="1:11" ht="18" x14ac:dyDescent="0.25">
      <c r="A703" s="18">
        <v>44798</v>
      </c>
      <c r="B703" s="19" t="s">
        <v>25</v>
      </c>
      <c r="C703" s="20" t="s">
        <v>103</v>
      </c>
      <c r="D703" s="20">
        <v>793</v>
      </c>
      <c r="E703" s="20" t="s">
        <v>675</v>
      </c>
      <c r="F703" s="65">
        <v>1000057357</v>
      </c>
      <c r="G703" s="21" t="s">
        <v>19</v>
      </c>
      <c r="H703" s="22">
        <v>12800</v>
      </c>
      <c r="I703" s="22"/>
      <c r="J703" s="23">
        <v>12800</v>
      </c>
      <c r="K703" s="24"/>
    </row>
    <row r="704" spans="1:11" ht="18" x14ac:dyDescent="0.25">
      <c r="A704" s="18">
        <v>44832</v>
      </c>
      <c r="B704" s="19" t="s">
        <v>25</v>
      </c>
      <c r="C704" s="20" t="s">
        <v>103</v>
      </c>
      <c r="D704" s="20">
        <v>794</v>
      </c>
      <c r="E704" s="20" t="s">
        <v>246</v>
      </c>
      <c r="F704" s="65">
        <v>1000057365</v>
      </c>
      <c r="G704" s="21" t="s">
        <v>19</v>
      </c>
      <c r="H704" s="22">
        <v>7975</v>
      </c>
      <c r="I704" s="22">
        <v>0</v>
      </c>
      <c r="J704" s="23">
        <v>7975</v>
      </c>
      <c r="K704" s="24"/>
    </row>
    <row r="705" spans="1:11" ht="18" x14ac:dyDescent="0.25">
      <c r="A705" s="18">
        <v>44824</v>
      </c>
      <c r="B705" s="19" t="s">
        <v>25</v>
      </c>
      <c r="C705" s="20" t="s">
        <v>103</v>
      </c>
      <c r="D705" s="20">
        <v>808</v>
      </c>
      <c r="E705" s="20" t="s">
        <v>677</v>
      </c>
      <c r="F705" s="65">
        <v>1000057537</v>
      </c>
      <c r="G705" s="21" t="s">
        <v>19</v>
      </c>
      <c r="H705" s="22">
        <v>12000</v>
      </c>
      <c r="I705" s="22">
        <v>2160</v>
      </c>
      <c r="J705" s="23">
        <v>14160</v>
      </c>
      <c r="K705" s="24"/>
    </row>
    <row r="706" spans="1:11" ht="18" x14ac:dyDescent="0.25">
      <c r="A706" s="18">
        <v>44862</v>
      </c>
      <c r="B706" s="19" t="s">
        <v>25</v>
      </c>
      <c r="C706" s="20" t="s">
        <v>103</v>
      </c>
      <c r="D706" s="20">
        <v>847</v>
      </c>
      <c r="E706" s="20" t="s">
        <v>247</v>
      </c>
      <c r="F706" s="20">
        <v>1000057784</v>
      </c>
      <c r="G706" s="21" t="s">
        <v>19</v>
      </c>
      <c r="H706" s="22">
        <v>99500</v>
      </c>
      <c r="I706" s="22">
        <v>0</v>
      </c>
      <c r="J706" s="23">
        <v>99500</v>
      </c>
      <c r="K706" s="26"/>
    </row>
    <row r="707" spans="1:11" ht="18" x14ac:dyDescent="0.25">
      <c r="A707" s="18">
        <v>44872</v>
      </c>
      <c r="B707" s="19" t="s">
        <v>25</v>
      </c>
      <c r="C707" s="20" t="s">
        <v>103</v>
      </c>
      <c r="D707" s="20">
        <v>852</v>
      </c>
      <c r="E707" s="20" t="s">
        <v>703</v>
      </c>
      <c r="F707" s="20">
        <v>1000057862</v>
      </c>
      <c r="G707" s="21" t="s">
        <v>19</v>
      </c>
      <c r="H707" s="22">
        <v>103500</v>
      </c>
      <c r="I707" s="22">
        <v>0</v>
      </c>
      <c r="J707" s="23">
        <v>103500</v>
      </c>
      <c r="K707" s="26"/>
    </row>
    <row r="708" spans="1:11" ht="18" x14ac:dyDescent="0.25">
      <c r="A708" s="18">
        <v>44879</v>
      </c>
      <c r="B708" s="19" t="s">
        <v>25</v>
      </c>
      <c r="C708" s="20" t="s">
        <v>103</v>
      </c>
      <c r="D708" s="20">
        <v>189</v>
      </c>
      <c r="E708" s="20" t="s">
        <v>248</v>
      </c>
      <c r="F708" s="20">
        <v>1000057865</v>
      </c>
      <c r="G708" s="21" t="s">
        <v>19</v>
      </c>
      <c r="H708" s="22">
        <v>103500</v>
      </c>
      <c r="I708" s="22">
        <v>0</v>
      </c>
      <c r="J708" s="23">
        <v>103500</v>
      </c>
      <c r="K708" s="26"/>
    </row>
    <row r="709" spans="1:11" ht="18" x14ac:dyDescent="0.25">
      <c r="A709" s="18">
        <v>44903</v>
      </c>
      <c r="B709" s="19" t="s">
        <v>25</v>
      </c>
      <c r="C709" s="20" t="s">
        <v>103</v>
      </c>
      <c r="D709" s="20">
        <v>191</v>
      </c>
      <c r="E709" s="20" t="s">
        <v>577</v>
      </c>
      <c r="F709" s="20">
        <v>1000058047</v>
      </c>
      <c r="G709" s="21" t="s">
        <v>19</v>
      </c>
      <c r="H709" s="22">
        <v>112500</v>
      </c>
      <c r="I709" s="22">
        <v>0</v>
      </c>
      <c r="J709" s="23">
        <v>112500</v>
      </c>
      <c r="K709" s="26"/>
    </row>
    <row r="710" spans="1:11" ht="18" x14ac:dyDescent="0.25">
      <c r="A710" s="18">
        <v>44903</v>
      </c>
      <c r="B710" s="19" t="s">
        <v>25</v>
      </c>
      <c r="C710" s="20" t="s">
        <v>103</v>
      </c>
      <c r="D710" s="20">
        <v>190</v>
      </c>
      <c r="E710" s="20" t="s">
        <v>724</v>
      </c>
      <c r="F710" s="20">
        <v>1000058048</v>
      </c>
      <c r="G710" s="21" t="s">
        <v>19</v>
      </c>
      <c r="H710" s="22">
        <v>112500</v>
      </c>
      <c r="I710" s="22">
        <v>0</v>
      </c>
      <c r="J710" s="23">
        <v>112500</v>
      </c>
      <c r="K710" s="26"/>
    </row>
    <row r="711" spans="1:11" ht="18" x14ac:dyDescent="0.25">
      <c r="A711" s="18">
        <v>44915</v>
      </c>
      <c r="B711" s="19" t="s">
        <v>25</v>
      </c>
      <c r="C711" s="20" t="s">
        <v>103</v>
      </c>
      <c r="D711" s="20">
        <v>193</v>
      </c>
      <c r="E711" s="20" t="s">
        <v>250</v>
      </c>
      <c r="F711" s="20">
        <v>1000058114</v>
      </c>
      <c r="G711" s="21" t="s">
        <v>19</v>
      </c>
      <c r="H711" s="22">
        <v>112500</v>
      </c>
      <c r="I711" s="22">
        <v>0</v>
      </c>
      <c r="J711" s="23">
        <v>112500</v>
      </c>
      <c r="K711" s="26"/>
    </row>
    <row r="712" spans="1:11" ht="18" x14ac:dyDescent="0.25">
      <c r="A712" s="18">
        <v>44915</v>
      </c>
      <c r="B712" s="19" t="s">
        <v>25</v>
      </c>
      <c r="C712" s="20" t="s">
        <v>103</v>
      </c>
      <c r="D712" s="20">
        <v>192</v>
      </c>
      <c r="E712" s="20" t="s">
        <v>249</v>
      </c>
      <c r="F712" s="20">
        <v>1000058113</v>
      </c>
      <c r="G712" s="21" t="s">
        <v>19</v>
      </c>
      <c r="H712" s="22">
        <v>112500</v>
      </c>
      <c r="I712" s="22">
        <v>0</v>
      </c>
      <c r="J712" s="23">
        <v>112500</v>
      </c>
      <c r="K712" s="26"/>
    </row>
    <row r="713" spans="1:11" ht="18" x14ac:dyDescent="0.25">
      <c r="A713" s="12"/>
      <c r="B713" s="13" t="s">
        <v>105</v>
      </c>
      <c r="C713" s="14" t="s">
        <v>104</v>
      </c>
      <c r="D713" s="73" t="e">
        <v>#REF!</v>
      </c>
      <c r="E713" s="73"/>
      <c r="F713" s="73"/>
      <c r="G713" s="73"/>
      <c r="H713" s="15"/>
      <c r="I713" s="15"/>
      <c r="J713" s="15"/>
      <c r="K713" s="16">
        <v>95226</v>
      </c>
    </row>
    <row r="714" spans="1:11" ht="18" x14ac:dyDescent="0.25">
      <c r="A714" s="18">
        <v>44818</v>
      </c>
      <c r="B714" s="19" t="s">
        <v>105</v>
      </c>
      <c r="C714" s="20" t="s">
        <v>104</v>
      </c>
      <c r="D714" s="20">
        <v>747</v>
      </c>
      <c r="E714" s="20" t="s">
        <v>678</v>
      </c>
      <c r="F714" s="65">
        <v>1000057475</v>
      </c>
      <c r="G714" s="21" t="s">
        <v>106</v>
      </c>
      <c r="H714" s="22">
        <v>80700</v>
      </c>
      <c r="I714" s="22">
        <v>14526</v>
      </c>
      <c r="J714" s="23">
        <v>95226</v>
      </c>
      <c r="K714" s="24"/>
    </row>
    <row r="715" spans="1:11" ht="18" x14ac:dyDescent="0.25">
      <c r="A715" s="12"/>
      <c r="B715" s="13" t="s">
        <v>1438</v>
      </c>
      <c r="C715" s="14">
        <v>101006145</v>
      </c>
      <c r="D715" s="73" t="s">
        <v>19</v>
      </c>
      <c r="E715" s="73"/>
      <c r="F715" s="73"/>
      <c r="G715" s="73"/>
      <c r="H715" s="15"/>
      <c r="I715" s="15"/>
      <c r="J715" s="15"/>
      <c r="K715" s="16">
        <v>102526</v>
      </c>
    </row>
    <row r="716" spans="1:11" ht="18" x14ac:dyDescent="0.25">
      <c r="A716" s="18">
        <v>44914</v>
      </c>
      <c r="B716" s="19" t="s">
        <v>1438</v>
      </c>
      <c r="C716" s="20">
        <v>101006145</v>
      </c>
      <c r="D716" s="20">
        <v>601</v>
      </c>
      <c r="E716" s="20" t="s">
        <v>1439</v>
      </c>
      <c r="F716" s="34">
        <v>1000058054</v>
      </c>
      <c r="G716" s="21" t="s">
        <v>19</v>
      </c>
      <c r="H716" s="22">
        <v>102526</v>
      </c>
      <c r="I716" s="22">
        <v>0</v>
      </c>
      <c r="J716" s="23">
        <v>102526</v>
      </c>
      <c r="K716" s="24"/>
    </row>
    <row r="717" spans="1:11" ht="18" x14ac:dyDescent="0.25">
      <c r="A717" s="12"/>
      <c r="B717" s="13" t="s">
        <v>6</v>
      </c>
      <c r="C717" s="14" t="s">
        <v>107</v>
      </c>
      <c r="D717" s="74" t="s">
        <v>9</v>
      </c>
      <c r="E717" s="75"/>
      <c r="F717" s="75"/>
      <c r="G717" s="79"/>
      <c r="H717" s="15"/>
      <c r="I717" s="15"/>
      <c r="J717" s="15"/>
      <c r="K717" s="16">
        <v>3537629.35</v>
      </c>
    </row>
    <row r="718" spans="1:11" ht="18" x14ac:dyDescent="0.25">
      <c r="A718" s="18">
        <v>44764</v>
      </c>
      <c r="B718" s="19" t="s">
        <v>6</v>
      </c>
      <c r="C718" s="20" t="s">
        <v>107</v>
      </c>
      <c r="D718" s="20">
        <v>90108944</v>
      </c>
      <c r="E718" s="20" t="s">
        <v>679</v>
      </c>
      <c r="F718" s="65">
        <v>1000057135</v>
      </c>
      <c r="G718" s="21" t="s">
        <v>9</v>
      </c>
      <c r="H718" s="22">
        <v>103628.93</v>
      </c>
      <c r="I718" s="22">
        <v>18653.21</v>
      </c>
      <c r="J718" s="23">
        <v>122282.13999999998</v>
      </c>
      <c r="K718" s="24"/>
    </row>
    <row r="719" spans="1:11" ht="18" x14ac:dyDescent="0.25">
      <c r="A719" s="18">
        <v>44778</v>
      </c>
      <c r="B719" s="19" t="s">
        <v>6</v>
      </c>
      <c r="C719" s="20" t="s">
        <v>107</v>
      </c>
      <c r="D719" s="20">
        <v>90109849</v>
      </c>
      <c r="E719" s="20" t="s">
        <v>680</v>
      </c>
      <c r="F719" s="65">
        <v>1000057248</v>
      </c>
      <c r="G719" s="21" t="s">
        <v>9</v>
      </c>
      <c r="H719" s="22">
        <v>85361.76</v>
      </c>
      <c r="I719" s="22">
        <v>15365.12</v>
      </c>
      <c r="J719" s="23">
        <v>100726.87999999999</v>
      </c>
      <c r="K719" s="24"/>
    </row>
    <row r="720" spans="1:11" ht="18" x14ac:dyDescent="0.25">
      <c r="A720" s="18">
        <v>44778</v>
      </c>
      <c r="B720" s="19" t="s">
        <v>6</v>
      </c>
      <c r="C720" s="20" t="s">
        <v>107</v>
      </c>
      <c r="D720" s="20">
        <v>90109844</v>
      </c>
      <c r="E720" s="20" t="s">
        <v>681</v>
      </c>
      <c r="F720" s="65">
        <v>1000057257</v>
      </c>
      <c r="G720" s="21" t="s">
        <v>108</v>
      </c>
      <c r="H720" s="22">
        <v>94972.800000000003</v>
      </c>
      <c r="I720" s="22">
        <v>17095.099999999999</v>
      </c>
      <c r="J720" s="23">
        <v>112067.9</v>
      </c>
      <c r="K720" s="24"/>
    </row>
    <row r="721" spans="1:11" ht="18" x14ac:dyDescent="0.25">
      <c r="A721" s="18">
        <v>44778</v>
      </c>
      <c r="B721" s="19" t="s">
        <v>6</v>
      </c>
      <c r="C721" s="20" t="s">
        <v>107</v>
      </c>
      <c r="D721" s="20">
        <v>90110312</v>
      </c>
      <c r="E721" s="20" t="s">
        <v>682</v>
      </c>
      <c r="F721" s="65">
        <v>1000057299</v>
      </c>
      <c r="G721" s="21" t="s">
        <v>109</v>
      </c>
      <c r="H721" s="22">
        <v>126752.58</v>
      </c>
      <c r="I721" s="22">
        <v>22815.46</v>
      </c>
      <c r="J721" s="23">
        <v>149568.04</v>
      </c>
      <c r="K721" s="24"/>
    </row>
    <row r="722" spans="1:11" ht="18" x14ac:dyDescent="0.25">
      <c r="A722" s="18">
        <v>44795</v>
      </c>
      <c r="B722" s="19" t="s">
        <v>6</v>
      </c>
      <c r="C722" s="20" t="s">
        <v>107</v>
      </c>
      <c r="D722" s="20">
        <v>90110801</v>
      </c>
      <c r="E722" s="20" t="s">
        <v>683</v>
      </c>
      <c r="F722" s="65">
        <v>1000057310</v>
      </c>
      <c r="G722" s="21" t="s">
        <v>56</v>
      </c>
      <c r="H722" s="22">
        <v>32250</v>
      </c>
      <c r="I722" s="22">
        <v>0</v>
      </c>
      <c r="J722" s="23">
        <v>32250</v>
      </c>
      <c r="K722" s="24"/>
    </row>
    <row r="723" spans="1:11" ht="18" x14ac:dyDescent="0.25">
      <c r="A723" s="18">
        <v>44786</v>
      </c>
      <c r="B723" s="19" t="s">
        <v>6</v>
      </c>
      <c r="C723" s="20" t="s">
        <v>107</v>
      </c>
      <c r="D723" s="20">
        <v>90110682</v>
      </c>
      <c r="E723" s="20" t="s">
        <v>684</v>
      </c>
      <c r="F723" s="65">
        <v>1000057326</v>
      </c>
      <c r="G723" s="21" t="s">
        <v>685</v>
      </c>
      <c r="H723" s="22">
        <v>126539.72</v>
      </c>
      <c r="I723" s="22">
        <v>22777.15</v>
      </c>
      <c r="J723" s="23">
        <v>149316.87</v>
      </c>
      <c r="K723" s="24"/>
    </row>
    <row r="724" spans="1:11" ht="18" x14ac:dyDescent="0.25">
      <c r="A724" s="18">
        <v>44799</v>
      </c>
      <c r="B724" s="19" t="s">
        <v>6</v>
      </c>
      <c r="C724" s="20" t="s">
        <v>107</v>
      </c>
      <c r="D724" s="20">
        <v>90111120</v>
      </c>
      <c r="E724" s="20" t="s">
        <v>686</v>
      </c>
      <c r="F724" s="65">
        <v>1000057353</v>
      </c>
      <c r="G724" s="21" t="s">
        <v>688</v>
      </c>
      <c r="H724" s="22">
        <v>69160.320000000007</v>
      </c>
      <c r="I724" s="22">
        <v>12448.86</v>
      </c>
      <c r="J724" s="23">
        <v>81609.180000000008</v>
      </c>
      <c r="K724" s="24"/>
    </row>
    <row r="725" spans="1:11" ht="18" x14ac:dyDescent="0.25">
      <c r="A725" s="18">
        <v>44806</v>
      </c>
      <c r="B725" s="19" t="s">
        <v>6</v>
      </c>
      <c r="C725" s="20" t="s">
        <v>107</v>
      </c>
      <c r="D725" s="20">
        <v>90111544</v>
      </c>
      <c r="E725" s="20" t="s">
        <v>687</v>
      </c>
      <c r="F725" s="65">
        <v>1000057422</v>
      </c>
      <c r="G725" s="21" t="s">
        <v>688</v>
      </c>
      <c r="H725" s="22">
        <v>120770.40000000001</v>
      </c>
      <c r="I725" s="22">
        <v>21738.67</v>
      </c>
      <c r="J725" s="23">
        <v>142509.07</v>
      </c>
      <c r="K725" s="24"/>
    </row>
    <row r="726" spans="1:11" ht="18" x14ac:dyDescent="0.25">
      <c r="A726" s="18">
        <v>44806</v>
      </c>
      <c r="B726" s="19" t="s">
        <v>6</v>
      </c>
      <c r="C726" s="20" t="s">
        <v>107</v>
      </c>
      <c r="D726" s="20">
        <v>90111545</v>
      </c>
      <c r="E726" s="20" t="s">
        <v>689</v>
      </c>
      <c r="F726" s="65">
        <v>1000057423</v>
      </c>
      <c r="G726" s="21" t="s">
        <v>690</v>
      </c>
      <c r="H726" s="22">
        <v>101774.88</v>
      </c>
      <c r="I726" s="22">
        <v>18319.48</v>
      </c>
      <c r="J726" s="23">
        <v>120094.36</v>
      </c>
      <c r="K726" s="24"/>
    </row>
    <row r="727" spans="1:11" ht="18" x14ac:dyDescent="0.25">
      <c r="A727" s="18">
        <v>44806</v>
      </c>
      <c r="B727" s="19" t="s">
        <v>6</v>
      </c>
      <c r="C727" s="20" t="s">
        <v>107</v>
      </c>
      <c r="D727" s="20">
        <v>90111546</v>
      </c>
      <c r="E727" s="20" t="s">
        <v>691</v>
      </c>
      <c r="F727" s="65">
        <v>1000057428</v>
      </c>
      <c r="G727" s="21" t="s">
        <v>108</v>
      </c>
      <c r="H727" s="22">
        <v>129486.71999999999</v>
      </c>
      <c r="I727" s="22">
        <v>23307.61</v>
      </c>
      <c r="J727" s="23">
        <v>152794.32999999999</v>
      </c>
      <c r="K727" s="24"/>
    </row>
    <row r="728" spans="1:11" ht="18" x14ac:dyDescent="0.25">
      <c r="A728" s="18">
        <v>44813</v>
      </c>
      <c r="B728" s="19" t="s">
        <v>6</v>
      </c>
      <c r="C728" s="20" t="s">
        <v>107</v>
      </c>
      <c r="D728" s="20">
        <v>90112115</v>
      </c>
      <c r="E728" s="20" t="s">
        <v>692</v>
      </c>
      <c r="F728" s="65">
        <v>1000057477</v>
      </c>
      <c r="G728" s="21" t="s">
        <v>693</v>
      </c>
      <c r="H728" s="22">
        <v>122783.24</v>
      </c>
      <c r="I728" s="22">
        <v>22100.98</v>
      </c>
      <c r="J728" s="23">
        <v>144884.22</v>
      </c>
      <c r="K728" s="24"/>
    </row>
    <row r="729" spans="1:11" ht="18" x14ac:dyDescent="0.25">
      <c r="A729" s="18">
        <v>44813</v>
      </c>
      <c r="B729" s="19" t="s">
        <v>6</v>
      </c>
      <c r="C729" s="20" t="s">
        <v>107</v>
      </c>
      <c r="D729" s="20">
        <v>90112114</v>
      </c>
      <c r="E729" s="20" t="s">
        <v>694</v>
      </c>
      <c r="F729" s="65">
        <v>1000057478</v>
      </c>
      <c r="G729" s="21" t="s">
        <v>693</v>
      </c>
      <c r="H729" s="22">
        <v>94972.799999999988</v>
      </c>
      <c r="I729" s="22">
        <v>17095.099999999999</v>
      </c>
      <c r="J729" s="23">
        <v>112067.9</v>
      </c>
      <c r="K729" s="24"/>
    </row>
    <row r="730" spans="1:11" ht="18" x14ac:dyDescent="0.25">
      <c r="A730" s="18">
        <v>44813</v>
      </c>
      <c r="B730" s="19" t="s">
        <v>6</v>
      </c>
      <c r="C730" s="20" t="s">
        <v>107</v>
      </c>
      <c r="D730" s="20">
        <v>90112116</v>
      </c>
      <c r="E730" s="20" t="s">
        <v>695</v>
      </c>
      <c r="F730" s="65">
        <v>1000057494</v>
      </c>
      <c r="G730" s="21" t="s">
        <v>693</v>
      </c>
      <c r="H730" s="22">
        <v>51770.879999999997</v>
      </c>
      <c r="I730" s="22">
        <v>9318.76</v>
      </c>
      <c r="J730" s="23">
        <v>61089.64</v>
      </c>
      <c r="K730" s="24"/>
    </row>
    <row r="731" spans="1:11" ht="18" x14ac:dyDescent="0.25">
      <c r="A731" s="18">
        <v>44797</v>
      </c>
      <c r="B731" s="19" t="s">
        <v>6</v>
      </c>
      <c r="C731" s="20" t="s">
        <v>107</v>
      </c>
      <c r="D731" s="20">
        <v>90111142</v>
      </c>
      <c r="E731" s="20" t="s">
        <v>696</v>
      </c>
      <c r="F731" s="20"/>
      <c r="G731" s="21" t="s">
        <v>9</v>
      </c>
      <c r="H731" s="22">
        <v>118071</v>
      </c>
      <c r="I731" s="22">
        <v>0</v>
      </c>
      <c r="J731" s="23">
        <v>118071</v>
      </c>
      <c r="K731" s="26"/>
    </row>
    <row r="732" spans="1:11" ht="18" x14ac:dyDescent="0.25">
      <c r="A732" s="18">
        <v>44861</v>
      </c>
      <c r="B732" s="19" t="s">
        <v>6</v>
      </c>
      <c r="C732" s="20" t="s">
        <v>107</v>
      </c>
      <c r="D732" s="20">
        <v>90116230</v>
      </c>
      <c r="E732" s="20" t="s">
        <v>1176</v>
      </c>
      <c r="F732" s="20">
        <v>1000057804</v>
      </c>
      <c r="G732" s="21" t="s">
        <v>1177</v>
      </c>
      <c r="H732" s="22">
        <v>63628.32</v>
      </c>
      <c r="I732" s="22">
        <v>0</v>
      </c>
      <c r="J732" s="23">
        <v>63628.32</v>
      </c>
      <c r="K732" s="26"/>
    </row>
    <row r="733" spans="1:11" ht="18" x14ac:dyDescent="0.25">
      <c r="A733" s="71">
        <v>44854</v>
      </c>
      <c r="B733" s="42" t="s">
        <v>6</v>
      </c>
      <c r="C733" s="65" t="s">
        <v>107</v>
      </c>
      <c r="D733" s="65">
        <v>166</v>
      </c>
      <c r="E733" s="65" t="s">
        <v>740</v>
      </c>
      <c r="F733" s="65" t="s">
        <v>1178</v>
      </c>
      <c r="G733" s="43" t="s">
        <v>38</v>
      </c>
      <c r="H733" s="44">
        <v>394900</v>
      </c>
      <c r="I733" s="44">
        <v>61650</v>
      </c>
      <c r="J733" s="45">
        <v>456550</v>
      </c>
      <c r="K733" s="72"/>
    </row>
    <row r="734" spans="1:11" ht="18" x14ac:dyDescent="0.25">
      <c r="A734" s="18">
        <v>44862</v>
      </c>
      <c r="B734" s="19" t="s">
        <v>6</v>
      </c>
      <c r="C734" s="20" t="s">
        <v>107</v>
      </c>
      <c r="D734" s="20">
        <v>90116378</v>
      </c>
      <c r="E734" s="20" t="s">
        <v>1179</v>
      </c>
      <c r="F734" s="20">
        <v>1000057825</v>
      </c>
      <c r="G734" s="21" t="s">
        <v>9</v>
      </c>
      <c r="H734" s="22">
        <v>137354</v>
      </c>
      <c r="I734" s="22">
        <v>0</v>
      </c>
      <c r="J734" s="23">
        <v>137354</v>
      </c>
      <c r="K734" s="26"/>
    </row>
    <row r="735" spans="1:11" ht="18" x14ac:dyDescent="0.25">
      <c r="A735" s="18">
        <v>44861</v>
      </c>
      <c r="B735" s="19" t="s">
        <v>6</v>
      </c>
      <c r="C735" s="20" t="s">
        <v>107</v>
      </c>
      <c r="D735" s="20">
        <v>90116373</v>
      </c>
      <c r="E735" s="20" t="s">
        <v>1180</v>
      </c>
      <c r="F735" s="20">
        <v>1000057806</v>
      </c>
      <c r="G735" s="21" t="s">
        <v>224</v>
      </c>
      <c r="H735" s="22">
        <v>152471</v>
      </c>
      <c r="I735" s="22">
        <v>4235.3999999999996</v>
      </c>
      <c r="J735" s="23">
        <v>156706.4</v>
      </c>
      <c r="K735" s="26"/>
    </row>
    <row r="736" spans="1:11" ht="18" x14ac:dyDescent="0.25">
      <c r="A736" s="18">
        <v>44861</v>
      </c>
      <c r="B736" s="19" t="s">
        <v>6</v>
      </c>
      <c r="C736" s="20" t="s">
        <v>107</v>
      </c>
      <c r="D736" s="20">
        <v>90116229</v>
      </c>
      <c r="E736" s="20" t="s">
        <v>1181</v>
      </c>
      <c r="F736" s="20">
        <v>1000057805</v>
      </c>
      <c r="G736" s="21" t="s">
        <v>9</v>
      </c>
      <c r="H736" s="22">
        <v>95575.66</v>
      </c>
      <c r="I736" s="22">
        <v>6480</v>
      </c>
      <c r="J736" s="23">
        <v>102055.66</v>
      </c>
      <c r="K736" s="26"/>
    </row>
    <row r="737" spans="1:11" ht="18" x14ac:dyDescent="0.25">
      <c r="A737" s="18">
        <v>44894</v>
      </c>
      <c r="B737" s="19" t="s">
        <v>6</v>
      </c>
      <c r="C737" s="20" t="s">
        <v>107</v>
      </c>
      <c r="D737" s="20">
        <v>90119872</v>
      </c>
      <c r="E737" s="20" t="s">
        <v>1440</v>
      </c>
      <c r="F737" s="20" t="s">
        <v>189</v>
      </c>
      <c r="G737" s="21" t="s">
        <v>1441</v>
      </c>
      <c r="H737" s="22">
        <v>15470.17</v>
      </c>
      <c r="I737" s="22">
        <v>0</v>
      </c>
      <c r="J737" s="23">
        <v>15470.17</v>
      </c>
      <c r="K737" s="26"/>
    </row>
    <row r="738" spans="1:11" ht="18" x14ac:dyDescent="0.25">
      <c r="A738" s="18">
        <v>44895</v>
      </c>
      <c r="B738" s="19" t="s">
        <v>6</v>
      </c>
      <c r="C738" s="20" t="s">
        <v>107</v>
      </c>
      <c r="D738" s="20">
        <v>90119871</v>
      </c>
      <c r="E738" s="20" t="s">
        <v>1442</v>
      </c>
      <c r="F738" s="20" t="s">
        <v>189</v>
      </c>
      <c r="G738" s="21" t="s">
        <v>1443</v>
      </c>
      <c r="H738" s="22">
        <v>16263</v>
      </c>
      <c r="I738" s="22">
        <v>0</v>
      </c>
      <c r="J738" s="23">
        <v>16263</v>
      </c>
      <c r="K738" s="26"/>
    </row>
    <row r="739" spans="1:11" ht="60.75" x14ac:dyDescent="0.25">
      <c r="A739" s="18">
        <v>44894</v>
      </c>
      <c r="B739" s="19" t="s">
        <v>6</v>
      </c>
      <c r="C739" s="20" t="s">
        <v>107</v>
      </c>
      <c r="D739" s="20">
        <v>90119547</v>
      </c>
      <c r="E739" s="20" t="s">
        <v>1444</v>
      </c>
      <c r="F739" s="66" t="s">
        <v>1131</v>
      </c>
      <c r="G739" s="21" t="s">
        <v>1445</v>
      </c>
      <c r="H739" s="22">
        <v>516000</v>
      </c>
      <c r="I739" s="22">
        <v>0</v>
      </c>
      <c r="J739" s="23">
        <v>516000</v>
      </c>
      <c r="K739" s="26"/>
    </row>
    <row r="740" spans="1:11" ht="18" x14ac:dyDescent="0.25">
      <c r="A740" s="18">
        <v>44889</v>
      </c>
      <c r="B740" s="19" t="s">
        <v>6</v>
      </c>
      <c r="C740" s="20" t="s">
        <v>107</v>
      </c>
      <c r="D740" s="20">
        <v>90119544</v>
      </c>
      <c r="E740" s="20" t="s">
        <v>1446</v>
      </c>
      <c r="F740" s="66">
        <v>1000057990</v>
      </c>
      <c r="G740" s="21" t="s">
        <v>9</v>
      </c>
      <c r="H740" s="22">
        <v>107753</v>
      </c>
      <c r="I740" s="22">
        <v>0</v>
      </c>
      <c r="J740" s="23">
        <v>107753</v>
      </c>
      <c r="K740" s="26"/>
    </row>
    <row r="741" spans="1:11" ht="18" x14ac:dyDescent="0.25">
      <c r="A741" s="12"/>
      <c r="B741" s="13" t="s">
        <v>30</v>
      </c>
      <c r="C741" s="14" t="s">
        <v>110</v>
      </c>
      <c r="D741" s="73" t="s">
        <v>697</v>
      </c>
      <c r="E741" s="73"/>
      <c r="F741" s="73"/>
      <c r="G741" s="73"/>
      <c r="H741" s="15"/>
      <c r="I741" s="15"/>
      <c r="J741" s="15"/>
      <c r="K741" s="16">
        <v>1759780</v>
      </c>
    </row>
    <row r="742" spans="1:11" ht="18" x14ac:dyDescent="0.25">
      <c r="A742" s="18">
        <v>44620</v>
      </c>
      <c r="B742" s="19" t="s">
        <v>30</v>
      </c>
      <c r="C742" s="20" t="s">
        <v>110</v>
      </c>
      <c r="D742" s="20">
        <v>99</v>
      </c>
      <c r="E742" s="20" t="s">
        <v>698</v>
      </c>
      <c r="F742" s="65">
        <v>1000056111</v>
      </c>
      <c r="G742" s="21" t="s">
        <v>699</v>
      </c>
      <c r="H742" s="22">
        <v>96000</v>
      </c>
      <c r="I742" s="22">
        <v>17280</v>
      </c>
      <c r="J742" s="23">
        <v>113280</v>
      </c>
      <c r="K742" s="24"/>
    </row>
    <row r="743" spans="1:11" ht="18" x14ac:dyDescent="0.25">
      <c r="A743" s="18">
        <v>44687</v>
      </c>
      <c r="B743" s="19" t="s">
        <v>30</v>
      </c>
      <c r="C743" s="20" t="s">
        <v>110</v>
      </c>
      <c r="D743" s="20">
        <v>145</v>
      </c>
      <c r="E743" s="20" t="s">
        <v>319</v>
      </c>
      <c r="F743" s="65">
        <v>1000056609</v>
      </c>
      <c r="G743" s="21" t="s">
        <v>19</v>
      </c>
      <c r="H743" s="22">
        <v>103000</v>
      </c>
      <c r="I743" s="22"/>
      <c r="J743" s="23">
        <v>103000</v>
      </c>
      <c r="K743" s="24"/>
    </row>
    <row r="744" spans="1:11" ht="18" x14ac:dyDescent="0.25">
      <c r="A744" s="18">
        <v>44692</v>
      </c>
      <c r="B744" s="19" t="s">
        <v>30</v>
      </c>
      <c r="C744" s="20" t="s">
        <v>110</v>
      </c>
      <c r="D744" s="20">
        <v>148</v>
      </c>
      <c r="E744" s="20" t="s">
        <v>700</v>
      </c>
      <c r="F744" s="65">
        <v>1000056641</v>
      </c>
      <c r="G744" s="21" t="s">
        <v>19</v>
      </c>
      <c r="H744" s="22">
        <v>126500</v>
      </c>
      <c r="I744" s="22"/>
      <c r="J744" s="23">
        <v>126500</v>
      </c>
      <c r="K744" s="24"/>
    </row>
    <row r="745" spans="1:11" ht="18" x14ac:dyDescent="0.25">
      <c r="A745" s="18">
        <v>44711</v>
      </c>
      <c r="B745" s="19" t="s">
        <v>30</v>
      </c>
      <c r="C745" s="20" t="s">
        <v>110</v>
      </c>
      <c r="D745" s="20">
        <v>154</v>
      </c>
      <c r="E745" s="20" t="s">
        <v>198</v>
      </c>
      <c r="F745" s="65">
        <v>1000056772</v>
      </c>
      <c r="G745" s="21" t="s">
        <v>19</v>
      </c>
      <c r="H745" s="22">
        <v>133500</v>
      </c>
      <c r="I745" s="22"/>
      <c r="J745" s="23">
        <v>133500</v>
      </c>
      <c r="K745" s="24"/>
    </row>
    <row r="746" spans="1:11" ht="18" x14ac:dyDescent="0.25">
      <c r="A746" s="18">
        <v>44715</v>
      </c>
      <c r="B746" s="19" t="s">
        <v>30</v>
      </c>
      <c r="C746" s="20" t="s">
        <v>110</v>
      </c>
      <c r="D746" s="20">
        <v>158</v>
      </c>
      <c r="E746" s="20" t="s">
        <v>202</v>
      </c>
      <c r="F746" s="65">
        <v>1000056811</v>
      </c>
      <c r="G746" s="21" t="s">
        <v>19</v>
      </c>
      <c r="H746" s="22">
        <v>132500</v>
      </c>
      <c r="I746" s="22"/>
      <c r="J746" s="23">
        <v>132500</v>
      </c>
      <c r="K746" s="24"/>
    </row>
    <row r="747" spans="1:11" ht="18" x14ac:dyDescent="0.25">
      <c r="A747" s="18">
        <v>44721</v>
      </c>
      <c r="B747" s="19" t="s">
        <v>30</v>
      </c>
      <c r="C747" s="20" t="s">
        <v>110</v>
      </c>
      <c r="D747" s="20">
        <v>690</v>
      </c>
      <c r="E747" s="20" t="s">
        <v>701</v>
      </c>
      <c r="F747" s="65">
        <v>1000056849</v>
      </c>
      <c r="G747" s="21" t="s">
        <v>19</v>
      </c>
      <c r="H747" s="22">
        <v>137500</v>
      </c>
      <c r="I747" s="22"/>
      <c r="J747" s="23">
        <v>137500</v>
      </c>
      <c r="K747" s="24"/>
    </row>
    <row r="748" spans="1:11" ht="18" x14ac:dyDescent="0.25">
      <c r="A748" s="18">
        <v>44742</v>
      </c>
      <c r="B748" s="19" t="s">
        <v>30</v>
      </c>
      <c r="C748" s="20" t="s">
        <v>110</v>
      </c>
      <c r="D748" s="20">
        <v>170</v>
      </c>
      <c r="E748" s="20" t="s">
        <v>702</v>
      </c>
      <c r="F748" s="65">
        <v>1000056942</v>
      </c>
      <c r="G748" s="21" t="s">
        <v>19</v>
      </c>
      <c r="H748" s="22">
        <v>130000</v>
      </c>
      <c r="I748" s="22"/>
      <c r="J748" s="23">
        <v>130000</v>
      </c>
      <c r="K748" s="24"/>
    </row>
    <row r="749" spans="1:11" ht="18" x14ac:dyDescent="0.25">
      <c r="A749" s="18">
        <v>44771</v>
      </c>
      <c r="B749" s="19" t="s">
        <v>30</v>
      </c>
      <c r="C749" s="20" t="s">
        <v>110</v>
      </c>
      <c r="D749" s="20">
        <v>185</v>
      </c>
      <c r="E749" s="20" t="s">
        <v>677</v>
      </c>
      <c r="F749" s="65">
        <v>1000057187</v>
      </c>
      <c r="G749" s="21" t="s">
        <v>56</v>
      </c>
      <c r="H749" s="22">
        <v>65000</v>
      </c>
      <c r="I749" s="22"/>
      <c r="J749" s="23">
        <v>65000</v>
      </c>
      <c r="K749" s="24"/>
    </row>
    <row r="750" spans="1:11" ht="18" x14ac:dyDescent="0.25">
      <c r="A750" s="18">
        <v>44778</v>
      </c>
      <c r="B750" s="19" t="s">
        <v>30</v>
      </c>
      <c r="C750" s="20" t="s">
        <v>110</v>
      </c>
      <c r="D750" s="20">
        <v>187</v>
      </c>
      <c r="E750" s="20" t="s">
        <v>703</v>
      </c>
      <c r="F750" s="70">
        <v>1000057231</v>
      </c>
      <c r="G750" s="21" t="s">
        <v>56</v>
      </c>
      <c r="H750" s="22">
        <v>65000</v>
      </c>
      <c r="I750" s="22"/>
      <c r="J750" s="23">
        <v>65000</v>
      </c>
      <c r="K750" s="24"/>
    </row>
    <row r="751" spans="1:11" ht="18" x14ac:dyDescent="0.25">
      <c r="A751" s="18">
        <v>44725</v>
      </c>
      <c r="B751" s="19" t="s">
        <v>30</v>
      </c>
      <c r="C751" s="20" t="s">
        <v>110</v>
      </c>
      <c r="D751" s="20">
        <v>164</v>
      </c>
      <c r="E751" s="20" t="s">
        <v>704</v>
      </c>
      <c r="F751" s="20"/>
      <c r="G751" s="21" t="s">
        <v>9</v>
      </c>
      <c r="H751" s="22">
        <v>137500</v>
      </c>
      <c r="I751" s="22"/>
      <c r="J751" s="23">
        <v>137500</v>
      </c>
      <c r="K751" s="24"/>
    </row>
    <row r="752" spans="1:11" ht="18" x14ac:dyDescent="0.25">
      <c r="A752" s="18">
        <v>44879</v>
      </c>
      <c r="B752" s="19" t="s">
        <v>30</v>
      </c>
      <c r="C752" s="20" t="s">
        <v>110</v>
      </c>
      <c r="D752" s="20">
        <v>230</v>
      </c>
      <c r="E752" s="20" t="s">
        <v>927</v>
      </c>
      <c r="F752" s="20" t="s">
        <v>1182</v>
      </c>
      <c r="G752" s="21" t="s">
        <v>19</v>
      </c>
      <c r="H752" s="22">
        <v>270000</v>
      </c>
      <c r="I752" s="22"/>
      <c r="J752" s="23">
        <v>270000</v>
      </c>
      <c r="K752" s="26"/>
    </row>
    <row r="753" spans="1:11" ht="60.75" x14ac:dyDescent="0.25">
      <c r="A753" s="18">
        <v>44893</v>
      </c>
      <c r="B753" s="19" t="s">
        <v>30</v>
      </c>
      <c r="C753" s="20" t="s">
        <v>110</v>
      </c>
      <c r="D753" s="20">
        <v>239</v>
      </c>
      <c r="E753" s="20" t="s">
        <v>1101</v>
      </c>
      <c r="F753" s="66" t="s">
        <v>1131</v>
      </c>
      <c r="G753" s="21" t="s">
        <v>1447</v>
      </c>
      <c r="H753" s="22">
        <v>82000</v>
      </c>
      <c r="I753" s="22">
        <v>0</v>
      </c>
      <c r="J753" s="23">
        <v>82000</v>
      </c>
      <c r="K753" s="26"/>
    </row>
    <row r="754" spans="1:11" ht="60.75" x14ac:dyDescent="0.25">
      <c r="A754" s="18">
        <v>44907</v>
      </c>
      <c r="B754" s="19" t="s">
        <v>30</v>
      </c>
      <c r="C754" s="20" t="s">
        <v>110</v>
      </c>
      <c r="D754" s="20">
        <v>246</v>
      </c>
      <c r="E754" s="20" t="s">
        <v>1287</v>
      </c>
      <c r="F754" s="66" t="s">
        <v>1448</v>
      </c>
      <c r="G754" s="21" t="s">
        <v>19</v>
      </c>
      <c r="H754" s="22">
        <v>264000</v>
      </c>
      <c r="I754" s="22">
        <v>0</v>
      </c>
      <c r="J754" s="23">
        <v>264000</v>
      </c>
      <c r="K754" s="26"/>
    </row>
    <row r="755" spans="1:11" ht="18" x14ac:dyDescent="0.25">
      <c r="A755" s="12"/>
      <c r="B755" s="13" t="s">
        <v>705</v>
      </c>
      <c r="C755" s="14">
        <v>122023224</v>
      </c>
      <c r="D755" s="73" t="s">
        <v>348</v>
      </c>
      <c r="E755" s="73"/>
      <c r="F755" s="73"/>
      <c r="G755" s="73"/>
      <c r="H755" s="15"/>
      <c r="I755" s="15"/>
      <c r="J755" s="15"/>
      <c r="K755" s="16">
        <v>733514</v>
      </c>
    </row>
    <row r="756" spans="1:11" ht="18" x14ac:dyDescent="0.25">
      <c r="A756" s="18">
        <v>44305</v>
      </c>
      <c r="B756" s="19" t="s">
        <v>705</v>
      </c>
      <c r="C756" s="20">
        <v>122023224</v>
      </c>
      <c r="D756" s="20">
        <v>17673</v>
      </c>
      <c r="E756" s="20" t="s">
        <v>706</v>
      </c>
      <c r="F756" s="20">
        <v>1000053577</v>
      </c>
      <c r="G756" s="21" t="s">
        <v>707</v>
      </c>
      <c r="H756" s="22">
        <v>30000</v>
      </c>
      <c r="I756" s="22"/>
      <c r="J756" s="23">
        <v>30000</v>
      </c>
      <c r="K756" s="24"/>
    </row>
    <row r="757" spans="1:11" ht="18" x14ac:dyDescent="0.25">
      <c r="A757" s="18">
        <v>44323</v>
      </c>
      <c r="B757" s="19" t="s">
        <v>705</v>
      </c>
      <c r="C757" s="20">
        <v>122023224</v>
      </c>
      <c r="D757" s="20">
        <v>17794</v>
      </c>
      <c r="E757" s="20" t="s">
        <v>708</v>
      </c>
      <c r="F757" s="20">
        <v>1000053724</v>
      </c>
      <c r="G757" s="21" t="s">
        <v>74</v>
      </c>
      <c r="H757" s="22">
        <v>30900</v>
      </c>
      <c r="I757" s="22">
        <v>5562</v>
      </c>
      <c r="J757" s="23">
        <v>36462</v>
      </c>
      <c r="K757" s="24"/>
    </row>
    <row r="758" spans="1:11" ht="18" x14ac:dyDescent="0.25">
      <c r="A758" s="18">
        <v>44326</v>
      </c>
      <c r="B758" s="19" t="s">
        <v>705</v>
      </c>
      <c r="C758" s="20">
        <v>122023224</v>
      </c>
      <c r="D758" s="20">
        <v>17842</v>
      </c>
      <c r="E758" s="20" t="s">
        <v>709</v>
      </c>
      <c r="F758" s="20">
        <v>1000053789</v>
      </c>
      <c r="G758" s="21" t="s">
        <v>707</v>
      </c>
      <c r="H758" s="22">
        <v>74000</v>
      </c>
      <c r="I758" s="22"/>
      <c r="J758" s="23">
        <v>74000</v>
      </c>
      <c r="K758" s="24"/>
    </row>
    <row r="759" spans="1:11" ht="18" x14ac:dyDescent="0.25">
      <c r="A759" s="18">
        <v>44333</v>
      </c>
      <c r="B759" s="19" t="s">
        <v>705</v>
      </c>
      <c r="C759" s="20">
        <v>122023224</v>
      </c>
      <c r="D759" s="20">
        <v>17860</v>
      </c>
      <c r="E759" s="20" t="s">
        <v>710</v>
      </c>
      <c r="F759" s="20">
        <v>1000053815</v>
      </c>
      <c r="G759" s="21" t="s">
        <v>711</v>
      </c>
      <c r="H759" s="22">
        <v>37000</v>
      </c>
      <c r="I759" s="22"/>
      <c r="J759" s="23">
        <v>37000</v>
      </c>
      <c r="K759" s="24"/>
    </row>
    <row r="760" spans="1:11" ht="18" x14ac:dyDescent="0.25">
      <c r="A760" s="18">
        <v>44355</v>
      </c>
      <c r="B760" s="19" t="s">
        <v>705</v>
      </c>
      <c r="C760" s="20">
        <v>122023224</v>
      </c>
      <c r="D760" s="20">
        <v>18024</v>
      </c>
      <c r="E760" s="20" t="s">
        <v>712</v>
      </c>
      <c r="F760" s="20">
        <v>1000053965</v>
      </c>
      <c r="G760" s="21" t="s">
        <v>713</v>
      </c>
      <c r="H760" s="22">
        <v>81550</v>
      </c>
      <c r="I760" s="22"/>
      <c r="J760" s="23">
        <v>81550</v>
      </c>
      <c r="K760" s="24"/>
    </row>
    <row r="761" spans="1:11" ht="18" x14ac:dyDescent="0.25">
      <c r="A761" s="18">
        <v>44377</v>
      </c>
      <c r="B761" s="19" t="s">
        <v>705</v>
      </c>
      <c r="C761" s="20">
        <v>122023224</v>
      </c>
      <c r="D761" s="20">
        <v>18165</v>
      </c>
      <c r="E761" s="20" t="s">
        <v>352</v>
      </c>
      <c r="F761" s="20">
        <v>1000054171</v>
      </c>
      <c r="G761" s="21" t="s">
        <v>713</v>
      </c>
      <c r="H761" s="22">
        <v>51500</v>
      </c>
      <c r="I761" s="22">
        <v>9270</v>
      </c>
      <c r="J761" s="23">
        <v>60770</v>
      </c>
      <c r="K761" s="24"/>
    </row>
    <row r="762" spans="1:11" ht="18" x14ac:dyDescent="0.25">
      <c r="A762" s="18">
        <v>44413</v>
      </c>
      <c r="B762" s="19" t="s">
        <v>705</v>
      </c>
      <c r="C762" s="20">
        <v>122023224</v>
      </c>
      <c r="D762" s="20">
        <v>18426</v>
      </c>
      <c r="E762" s="20" t="s">
        <v>354</v>
      </c>
      <c r="F762" s="20">
        <v>1000054429</v>
      </c>
      <c r="G762" s="21" t="s">
        <v>714</v>
      </c>
      <c r="H762" s="22">
        <v>3800</v>
      </c>
      <c r="I762" s="22"/>
      <c r="J762" s="23">
        <v>3800</v>
      </c>
      <c r="K762" s="24"/>
    </row>
    <row r="763" spans="1:11" ht="18" x14ac:dyDescent="0.25">
      <c r="A763" s="18">
        <v>44456</v>
      </c>
      <c r="B763" s="19" t="s">
        <v>705</v>
      </c>
      <c r="C763" s="20">
        <v>122023224</v>
      </c>
      <c r="D763" s="20">
        <v>18720</v>
      </c>
      <c r="E763" s="20" t="s">
        <v>715</v>
      </c>
      <c r="F763" s="20">
        <v>1000054825</v>
      </c>
      <c r="G763" s="21" t="s">
        <v>716</v>
      </c>
      <c r="H763" s="22">
        <v>22400</v>
      </c>
      <c r="I763" s="22">
        <v>4032</v>
      </c>
      <c r="J763" s="23">
        <v>26432</v>
      </c>
      <c r="K763" s="24"/>
    </row>
    <row r="764" spans="1:11" ht="18" x14ac:dyDescent="0.25">
      <c r="A764" s="18">
        <v>44456</v>
      </c>
      <c r="B764" s="19" t="s">
        <v>705</v>
      </c>
      <c r="C764" s="20">
        <v>122023224</v>
      </c>
      <c r="D764" s="20">
        <v>18723</v>
      </c>
      <c r="E764" s="20" t="s">
        <v>717</v>
      </c>
      <c r="F764" s="20">
        <v>1000054833</v>
      </c>
      <c r="G764" s="21" t="s">
        <v>716</v>
      </c>
      <c r="H764" s="22">
        <v>74000</v>
      </c>
      <c r="I764" s="22"/>
      <c r="J764" s="23">
        <v>74000</v>
      </c>
      <c r="K764" s="24"/>
    </row>
    <row r="765" spans="1:11" ht="18" x14ac:dyDescent="0.25">
      <c r="A765" s="18">
        <v>44460</v>
      </c>
      <c r="B765" s="19" t="s">
        <v>705</v>
      </c>
      <c r="C765" s="20">
        <v>122023224</v>
      </c>
      <c r="D765" s="20">
        <v>18752</v>
      </c>
      <c r="E765" s="20" t="s">
        <v>718</v>
      </c>
      <c r="F765" s="20">
        <v>1000054855</v>
      </c>
      <c r="G765" s="21" t="s">
        <v>317</v>
      </c>
      <c r="H765" s="22">
        <v>15000</v>
      </c>
      <c r="I765" s="22">
        <v>2700</v>
      </c>
      <c r="J765" s="23">
        <v>17700</v>
      </c>
      <c r="K765" s="24"/>
    </row>
    <row r="766" spans="1:11" ht="18" x14ac:dyDescent="0.25">
      <c r="A766" s="18">
        <v>44461</v>
      </c>
      <c r="B766" s="19" t="s">
        <v>705</v>
      </c>
      <c r="C766" s="20">
        <v>122023224</v>
      </c>
      <c r="D766" s="20">
        <v>18764</v>
      </c>
      <c r="E766" s="20" t="s">
        <v>452</v>
      </c>
      <c r="F766" s="20">
        <v>1000054857</v>
      </c>
      <c r="G766" s="21" t="s">
        <v>719</v>
      </c>
      <c r="H766" s="22">
        <v>74000</v>
      </c>
      <c r="I766" s="22"/>
      <c r="J766" s="23">
        <v>74000</v>
      </c>
      <c r="K766" s="24"/>
    </row>
    <row r="767" spans="1:11" ht="18" x14ac:dyDescent="0.25">
      <c r="A767" s="18">
        <v>44467</v>
      </c>
      <c r="B767" s="19" t="s">
        <v>705</v>
      </c>
      <c r="C767" s="20">
        <v>122023224</v>
      </c>
      <c r="D767" s="20">
        <v>18818</v>
      </c>
      <c r="E767" s="20" t="s">
        <v>720</v>
      </c>
      <c r="F767" s="20">
        <v>1000054923</v>
      </c>
      <c r="G767" s="21" t="s">
        <v>719</v>
      </c>
      <c r="H767" s="22">
        <v>100300</v>
      </c>
      <c r="I767" s="22"/>
      <c r="J767" s="23">
        <v>100300</v>
      </c>
      <c r="K767" s="24"/>
    </row>
    <row r="768" spans="1:11" ht="18" x14ac:dyDescent="0.25">
      <c r="A768" s="18">
        <v>44476</v>
      </c>
      <c r="B768" s="19" t="s">
        <v>705</v>
      </c>
      <c r="C768" s="20">
        <v>122023224</v>
      </c>
      <c r="D768" s="20">
        <v>18921</v>
      </c>
      <c r="E768" s="20" t="s">
        <v>721</v>
      </c>
      <c r="F768" s="20">
        <v>1000054990</v>
      </c>
      <c r="G768" s="21" t="s">
        <v>722</v>
      </c>
      <c r="H768" s="22">
        <v>117500</v>
      </c>
      <c r="I768" s="22"/>
      <c r="J768" s="23">
        <v>117500</v>
      </c>
      <c r="K768" s="24"/>
    </row>
    <row r="769" spans="1:11" ht="18" x14ac:dyDescent="0.25">
      <c r="A769" s="12"/>
      <c r="B769" s="13" t="s">
        <v>111</v>
      </c>
      <c r="C769" s="14">
        <v>131313932</v>
      </c>
      <c r="D769" s="74" t="s">
        <v>112</v>
      </c>
      <c r="E769" s="75"/>
      <c r="F769" s="75"/>
      <c r="G769" s="75"/>
      <c r="H769" s="29"/>
      <c r="I769" s="29"/>
      <c r="J769" s="30"/>
      <c r="K769" s="16">
        <v>424800</v>
      </c>
    </row>
    <row r="770" spans="1:11" ht="18" x14ac:dyDescent="0.25">
      <c r="A770" s="18">
        <v>44645</v>
      </c>
      <c r="B770" s="19" t="s">
        <v>111</v>
      </c>
      <c r="C770" s="20">
        <v>131313932</v>
      </c>
      <c r="D770" s="65">
        <v>188</v>
      </c>
      <c r="E770" s="34" t="s">
        <v>723</v>
      </c>
      <c r="F770" s="20" t="s">
        <v>189</v>
      </c>
      <c r="G770" s="21" t="s">
        <v>112</v>
      </c>
      <c r="H770" s="22">
        <v>40000</v>
      </c>
      <c r="I770" s="22">
        <v>7200</v>
      </c>
      <c r="J770" s="23">
        <v>47200</v>
      </c>
      <c r="K770" s="24"/>
    </row>
    <row r="771" spans="1:11" ht="18" x14ac:dyDescent="0.25">
      <c r="A771" s="18">
        <v>44680</v>
      </c>
      <c r="B771" s="19" t="s">
        <v>111</v>
      </c>
      <c r="C771" s="20">
        <v>131313932</v>
      </c>
      <c r="D771" s="65">
        <v>189</v>
      </c>
      <c r="E771" s="34" t="s">
        <v>248</v>
      </c>
      <c r="F771" s="20" t="s">
        <v>189</v>
      </c>
      <c r="G771" s="21" t="s">
        <v>112</v>
      </c>
      <c r="H771" s="22">
        <v>40000</v>
      </c>
      <c r="I771" s="22">
        <v>7200</v>
      </c>
      <c r="J771" s="23">
        <v>47200</v>
      </c>
      <c r="K771" s="24"/>
    </row>
    <row r="772" spans="1:11" ht="18" x14ac:dyDescent="0.25">
      <c r="A772" s="18">
        <v>44708</v>
      </c>
      <c r="B772" s="19" t="s">
        <v>111</v>
      </c>
      <c r="C772" s="20">
        <v>131313932</v>
      </c>
      <c r="D772" s="65">
        <v>190</v>
      </c>
      <c r="E772" s="34" t="s">
        <v>724</v>
      </c>
      <c r="F772" s="20" t="s">
        <v>189</v>
      </c>
      <c r="G772" s="21" t="s">
        <v>112</v>
      </c>
      <c r="H772" s="22">
        <v>40000</v>
      </c>
      <c r="I772" s="22">
        <v>7200</v>
      </c>
      <c r="J772" s="23">
        <v>47200</v>
      </c>
      <c r="K772" s="24"/>
    </row>
    <row r="773" spans="1:11" ht="18" x14ac:dyDescent="0.25">
      <c r="A773" s="18">
        <v>44736</v>
      </c>
      <c r="B773" s="19" t="s">
        <v>111</v>
      </c>
      <c r="C773" s="20">
        <v>131313932</v>
      </c>
      <c r="D773" s="65">
        <v>191</v>
      </c>
      <c r="E773" s="34" t="s">
        <v>577</v>
      </c>
      <c r="F773" s="20" t="s">
        <v>189</v>
      </c>
      <c r="G773" s="21" t="s">
        <v>112</v>
      </c>
      <c r="H773" s="22">
        <v>40000</v>
      </c>
      <c r="I773" s="22">
        <v>7200</v>
      </c>
      <c r="J773" s="23">
        <v>47200</v>
      </c>
      <c r="K773" s="24"/>
    </row>
    <row r="774" spans="1:11" ht="18" x14ac:dyDescent="0.25">
      <c r="A774" s="18">
        <v>44771</v>
      </c>
      <c r="B774" s="19" t="s">
        <v>111</v>
      </c>
      <c r="C774" s="20">
        <v>131313932</v>
      </c>
      <c r="D774" s="65">
        <v>192</v>
      </c>
      <c r="E774" s="34" t="s">
        <v>249</v>
      </c>
      <c r="F774" s="20" t="s">
        <v>189</v>
      </c>
      <c r="G774" s="21" t="s">
        <v>112</v>
      </c>
      <c r="H774" s="22">
        <v>40000</v>
      </c>
      <c r="I774" s="22">
        <v>7200</v>
      </c>
      <c r="J774" s="23">
        <v>47200</v>
      </c>
      <c r="K774" s="24"/>
    </row>
    <row r="775" spans="1:11" ht="18" x14ac:dyDescent="0.25">
      <c r="A775" s="18">
        <v>44827</v>
      </c>
      <c r="B775" s="19" t="s">
        <v>111</v>
      </c>
      <c r="C775" s="20">
        <v>131313932</v>
      </c>
      <c r="D775" s="65">
        <v>194</v>
      </c>
      <c r="E775" s="34" t="s">
        <v>725</v>
      </c>
      <c r="F775" s="20" t="s">
        <v>189</v>
      </c>
      <c r="G775" s="21" t="s">
        <v>112</v>
      </c>
      <c r="H775" s="22">
        <v>40000</v>
      </c>
      <c r="I775" s="22">
        <v>7200</v>
      </c>
      <c r="J775" s="23">
        <v>47200</v>
      </c>
      <c r="K775" s="24"/>
    </row>
    <row r="776" spans="1:11" ht="18" x14ac:dyDescent="0.25">
      <c r="A776" s="18">
        <v>44799</v>
      </c>
      <c r="B776" s="19" t="s">
        <v>111</v>
      </c>
      <c r="C776" s="20">
        <v>131313932</v>
      </c>
      <c r="D776" s="65">
        <v>193</v>
      </c>
      <c r="E776" s="34" t="s">
        <v>250</v>
      </c>
      <c r="F776" s="20" t="s">
        <v>189</v>
      </c>
      <c r="G776" s="21" t="s">
        <v>112</v>
      </c>
      <c r="H776" s="22">
        <v>40000</v>
      </c>
      <c r="I776" s="22">
        <v>7200</v>
      </c>
      <c r="J776" s="23">
        <v>47200</v>
      </c>
      <c r="K776" s="24"/>
    </row>
    <row r="777" spans="1:11" ht="18" x14ac:dyDescent="0.25">
      <c r="A777" s="18">
        <v>44907</v>
      </c>
      <c r="B777" s="19" t="s">
        <v>111</v>
      </c>
      <c r="C777" s="20">
        <v>131313932</v>
      </c>
      <c r="D777" s="20">
        <v>196</v>
      </c>
      <c r="E777" s="34" t="s">
        <v>252</v>
      </c>
      <c r="F777" s="20" t="s">
        <v>189</v>
      </c>
      <c r="G777" s="21" t="s">
        <v>112</v>
      </c>
      <c r="H777" s="22">
        <v>40000</v>
      </c>
      <c r="I777" s="22">
        <v>7200</v>
      </c>
      <c r="J777" s="23">
        <v>47200</v>
      </c>
      <c r="K777" s="24"/>
    </row>
    <row r="778" spans="1:11" ht="18" x14ac:dyDescent="0.25">
      <c r="A778" s="18">
        <v>44862</v>
      </c>
      <c r="B778" s="19" t="s">
        <v>111</v>
      </c>
      <c r="C778" s="20">
        <v>131313932</v>
      </c>
      <c r="D778" s="20">
        <v>195</v>
      </c>
      <c r="E778" s="34" t="s">
        <v>251</v>
      </c>
      <c r="F778" s="20" t="s">
        <v>189</v>
      </c>
      <c r="G778" s="21" t="s">
        <v>112</v>
      </c>
      <c r="H778" s="22">
        <v>40000</v>
      </c>
      <c r="I778" s="22">
        <v>7200</v>
      </c>
      <c r="J778" s="23">
        <v>47200</v>
      </c>
      <c r="K778" s="24"/>
    </row>
    <row r="779" spans="1:11" ht="18" x14ac:dyDescent="0.25">
      <c r="A779" s="12"/>
      <c r="B779" s="13" t="s">
        <v>48</v>
      </c>
      <c r="C779" s="13">
        <v>131398073</v>
      </c>
      <c r="D779" s="73" t="s">
        <v>726</v>
      </c>
      <c r="E779" s="73"/>
      <c r="F779" s="73"/>
      <c r="G779" s="73"/>
      <c r="H779" s="15"/>
      <c r="I779" s="15"/>
      <c r="J779" s="15"/>
      <c r="K779" s="25">
        <v>640167.04</v>
      </c>
    </row>
    <row r="780" spans="1:11" ht="18" x14ac:dyDescent="0.25">
      <c r="A780" s="18">
        <v>44743</v>
      </c>
      <c r="B780" s="19" t="s">
        <v>48</v>
      </c>
      <c r="C780" s="20">
        <v>131398073</v>
      </c>
      <c r="D780" s="20">
        <v>4214</v>
      </c>
      <c r="E780" s="20" t="s">
        <v>727</v>
      </c>
      <c r="F780" s="65">
        <v>1000057010</v>
      </c>
      <c r="G780" s="21" t="s">
        <v>44</v>
      </c>
      <c r="H780" s="22">
        <v>64000</v>
      </c>
      <c r="I780" s="22"/>
      <c r="J780" s="23">
        <v>64000</v>
      </c>
      <c r="K780" s="24"/>
    </row>
    <row r="781" spans="1:11" ht="18" x14ac:dyDescent="0.25">
      <c r="A781" s="18">
        <v>44743</v>
      </c>
      <c r="B781" s="19" t="s">
        <v>48</v>
      </c>
      <c r="C781" s="20">
        <v>131398073</v>
      </c>
      <c r="D781" s="20">
        <v>4218</v>
      </c>
      <c r="E781" s="20" t="s">
        <v>728</v>
      </c>
      <c r="F781" s="65">
        <v>1000057013</v>
      </c>
      <c r="G781" s="21" t="s">
        <v>44</v>
      </c>
      <c r="H781" s="22">
        <v>57428</v>
      </c>
      <c r="I781" s="22">
        <v>10337.040000000001</v>
      </c>
      <c r="J781" s="23">
        <v>67765.040000000008</v>
      </c>
      <c r="K781" s="24"/>
    </row>
    <row r="782" spans="1:11" ht="18" x14ac:dyDescent="0.25">
      <c r="A782" s="18">
        <v>44750</v>
      </c>
      <c r="B782" s="19" t="s">
        <v>48</v>
      </c>
      <c r="C782" s="20">
        <v>131398073</v>
      </c>
      <c r="D782" s="20">
        <v>4242</v>
      </c>
      <c r="E782" s="20" t="s">
        <v>729</v>
      </c>
      <c r="F782" s="65">
        <v>1000057065</v>
      </c>
      <c r="G782" s="21" t="s">
        <v>44</v>
      </c>
      <c r="H782" s="22">
        <v>27150</v>
      </c>
      <c r="I782" s="22">
        <v>2592</v>
      </c>
      <c r="J782" s="23">
        <v>29742</v>
      </c>
      <c r="K782" s="24"/>
    </row>
    <row r="783" spans="1:11" ht="18" x14ac:dyDescent="0.25">
      <c r="A783" s="18">
        <v>44771</v>
      </c>
      <c r="B783" s="19" t="s">
        <v>48</v>
      </c>
      <c r="C783" s="20">
        <v>131398073</v>
      </c>
      <c r="D783" s="20">
        <v>4328</v>
      </c>
      <c r="E783" s="20" t="s">
        <v>730</v>
      </c>
      <c r="F783" s="65">
        <v>1000057195</v>
      </c>
      <c r="G783" s="21" t="s">
        <v>44</v>
      </c>
      <c r="H783" s="22">
        <v>35100</v>
      </c>
      <c r="I783" s="22">
        <v>0</v>
      </c>
      <c r="J783" s="23">
        <v>35100</v>
      </c>
      <c r="K783" s="24"/>
    </row>
    <row r="784" spans="1:11" ht="18" x14ac:dyDescent="0.25">
      <c r="A784" s="18">
        <v>44862</v>
      </c>
      <c r="B784" s="19" t="s">
        <v>48</v>
      </c>
      <c r="C784" s="20">
        <v>131398073</v>
      </c>
      <c r="D784" s="20">
        <v>4675</v>
      </c>
      <c r="E784" s="20" t="s">
        <v>1183</v>
      </c>
      <c r="F784" s="20">
        <v>1000057816</v>
      </c>
      <c r="G784" s="21" t="s">
        <v>44</v>
      </c>
      <c r="H784" s="22">
        <v>137700</v>
      </c>
      <c r="I784" s="22">
        <v>0</v>
      </c>
      <c r="J784" s="23">
        <v>137700</v>
      </c>
      <c r="K784" s="24"/>
    </row>
    <row r="785" spans="1:11" ht="18" x14ac:dyDescent="0.25">
      <c r="A785" s="18">
        <v>44862</v>
      </c>
      <c r="B785" s="19" t="s">
        <v>48</v>
      </c>
      <c r="C785" s="20">
        <v>131398073</v>
      </c>
      <c r="D785" s="20">
        <v>4678</v>
      </c>
      <c r="E785" s="20" t="s">
        <v>1023</v>
      </c>
      <c r="F785" s="20">
        <v>1000057817</v>
      </c>
      <c r="G785" s="21" t="s">
        <v>44</v>
      </c>
      <c r="H785" s="22">
        <v>37800</v>
      </c>
      <c r="I785" s="22">
        <v>0</v>
      </c>
      <c r="J785" s="23">
        <v>37800</v>
      </c>
      <c r="K785" s="24"/>
    </row>
    <row r="786" spans="1:11" ht="18" x14ac:dyDescent="0.25">
      <c r="A786" s="18">
        <v>44907</v>
      </c>
      <c r="B786" s="19" t="s">
        <v>48</v>
      </c>
      <c r="C786" s="20">
        <v>131398073</v>
      </c>
      <c r="D786" s="20">
        <v>4876</v>
      </c>
      <c r="E786" s="20" t="s">
        <v>1449</v>
      </c>
      <c r="F786" s="20">
        <v>1000058061</v>
      </c>
      <c r="G786" s="21" t="s">
        <v>44</v>
      </c>
      <c r="H786" s="22">
        <v>9000</v>
      </c>
      <c r="I786" s="22">
        <v>0</v>
      </c>
      <c r="J786" s="23">
        <v>9000</v>
      </c>
      <c r="K786" s="24"/>
    </row>
    <row r="787" spans="1:11" ht="18" x14ac:dyDescent="0.25">
      <c r="A787" s="18">
        <v>44907</v>
      </c>
      <c r="B787" s="19" t="s">
        <v>48</v>
      </c>
      <c r="C787" s="20">
        <v>131398073</v>
      </c>
      <c r="D787" s="20">
        <v>4875</v>
      </c>
      <c r="E787" s="20" t="s">
        <v>1450</v>
      </c>
      <c r="F787" s="20">
        <v>1000058060</v>
      </c>
      <c r="G787" s="21" t="s">
        <v>19</v>
      </c>
      <c r="H787" s="22">
        <v>121000</v>
      </c>
      <c r="I787" s="22">
        <v>0</v>
      </c>
      <c r="J787" s="23">
        <v>121000</v>
      </c>
      <c r="K787" s="24"/>
    </row>
    <row r="788" spans="1:11" ht="18" x14ac:dyDescent="0.25">
      <c r="A788" s="18">
        <v>44907</v>
      </c>
      <c r="B788" s="19" t="s">
        <v>48</v>
      </c>
      <c r="C788" s="20">
        <v>131398073</v>
      </c>
      <c r="D788" s="20">
        <v>4877</v>
      </c>
      <c r="E788" s="20" t="s">
        <v>1451</v>
      </c>
      <c r="F788" s="20">
        <v>1000058056</v>
      </c>
      <c r="G788" s="21" t="s">
        <v>44</v>
      </c>
      <c r="H788" s="22">
        <v>117000</v>
      </c>
      <c r="I788" s="22">
        <v>21060</v>
      </c>
      <c r="J788" s="23">
        <v>138060</v>
      </c>
      <c r="K788" s="24"/>
    </row>
    <row r="789" spans="1:11" ht="18" x14ac:dyDescent="0.25">
      <c r="A789" s="12"/>
      <c r="B789" s="13" t="s">
        <v>731</v>
      </c>
      <c r="C789" s="14">
        <v>131810926</v>
      </c>
      <c r="D789" s="73" t="s">
        <v>726</v>
      </c>
      <c r="E789" s="73"/>
      <c r="F789" s="73"/>
      <c r="G789" s="73"/>
      <c r="H789" s="15"/>
      <c r="I789" s="15"/>
      <c r="J789" s="15"/>
      <c r="K789" s="25">
        <v>256050</v>
      </c>
    </row>
    <row r="790" spans="1:11" ht="18" x14ac:dyDescent="0.25">
      <c r="A790" s="18">
        <v>44855</v>
      </c>
      <c r="B790" s="19" t="s">
        <v>731</v>
      </c>
      <c r="C790" s="20">
        <v>131810926</v>
      </c>
      <c r="D790" s="20">
        <v>162</v>
      </c>
      <c r="E790" s="20" t="s">
        <v>580</v>
      </c>
      <c r="F790" s="20">
        <v>1000057737</v>
      </c>
      <c r="G790" s="21" t="s">
        <v>44</v>
      </c>
      <c r="H790" s="22">
        <v>126000</v>
      </c>
      <c r="I790" s="22">
        <v>0</v>
      </c>
      <c r="J790" s="23">
        <v>126000</v>
      </c>
      <c r="K790" s="24"/>
    </row>
    <row r="791" spans="1:11" ht="18" x14ac:dyDescent="0.25">
      <c r="A791" s="18">
        <v>44855</v>
      </c>
      <c r="B791" s="19" t="s">
        <v>731</v>
      </c>
      <c r="C791" s="20">
        <v>131810926</v>
      </c>
      <c r="D791" s="20">
        <v>161</v>
      </c>
      <c r="E791" s="20" t="s">
        <v>732</v>
      </c>
      <c r="F791" s="20">
        <v>1000057717</v>
      </c>
      <c r="G791" s="21" t="s">
        <v>44</v>
      </c>
      <c r="H791" s="22">
        <v>9500</v>
      </c>
      <c r="I791" s="22">
        <v>1710</v>
      </c>
      <c r="J791" s="23">
        <v>11210</v>
      </c>
      <c r="K791" s="24"/>
    </row>
    <row r="792" spans="1:11" ht="18" x14ac:dyDescent="0.25">
      <c r="A792" s="18">
        <v>44851</v>
      </c>
      <c r="B792" s="19" t="s">
        <v>731</v>
      </c>
      <c r="C792" s="20">
        <v>131810926</v>
      </c>
      <c r="D792" s="20">
        <v>160</v>
      </c>
      <c r="E792" s="20" t="s">
        <v>733</v>
      </c>
      <c r="F792" s="20">
        <v>1000057702</v>
      </c>
      <c r="G792" s="21" t="s">
        <v>44</v>
      </c>
      <c r="H792" s="22">
        <v>44500</v>
      </c>
      <c r="I792" s="22">
        <v>0</v>
      </c>
      <c r="J792" s="23">
        <v>44500</v>
      </c>
      <c r="K792" s="24"/>
    </row>
    <row r="793" spans="1:11" ht="18" x14ac:dyDescent="0.25">
      <c r="A793" s="18">
        <v>44855</v>
      </c>
      <c r="B793" s="19" t="s">
        <v>731</v>
      </c>
      <c r="C793" s="20">
        <v>131810926</v>
      </c>
      <c r="D793" s="20">
        <v>164</v>
      </c>
      <c r="E793" s="20" t="s">
        <v>227</v>
      </c>
      <c r="F793" s="20">
        <v>1000057767</v>
      </c>
      <c r="G793" s="21" t="s">
        <v>44</v>
      </c>
      <c r="H793" s="22">
        <v>63000</v>
      </c>
      <c r="I793" s="22">
        <v>11340</v>
      </c>
      <c r="J793" s="23">
        <v>74340</v>
      </c>
      <c r="K793" s="24"/>
    </row>
    <row r="794" spans="1:11" ht="18" x14ac:dyDescent="0.25">
      <c r="A794" s="12"/>
      <c r="B794" s="13" t="s">
        <v>1452</v>
      </c>
      <c r="C794" s="14">
        <v>101567023</v>
      </c>
      <c r="D794" s="73" t="s">
        <v>726</v>
      </c>
      <c r="E794" s="73"/>
      <c r="F794" s="73"/>
      <c r="G794" s="73"/>
      <c r="H794" s="15"/>
      <c r="I794" s="15"/>
      <c r="J794" s="15"/>
      <c r="K794" s="25">
        <v>3799.6</v>
      </c>
    </row>
    <row r="795" spans="1:11" ht="18" x14ac:dyDescent="0.25">
      <c r="A795" s="18">
        <v>44881</v>
      </c>
      <c r="B795" s="19" t="s">
        <v>1452</v>
      </c>
      <c r="C795" s="20">
        <v>101567023</v>
      </c>
      <c r="D795" s="20">
        <v>10150076</v>
      </c>
      <c r="E795" s="20" t="s">
        <v>789</v>
      </c>
      <c r="F795" s="20">
        <v>1000057917</v>
      </c>
      <c r="G795" s="21" t="s">
        <v>44</v>
      </c>
      <c r="H795" s="22">
        <v>3220</v>
      </c>
      <c r="I795" s="22">
        <v>579.6</v>
      </c>
      <c r="J795" s="23">
        <v>3799.6</v>
      </c>
      <c r="K795" s="24"/>
    </row>
    <row r="796" spans="1:11" ht="18" x14ac:dyDescent="0.25">
      <c r="A796" s="12"/>
      <c r="B796" s="13" t="s">
        <v>7</v>
      </c>
      <c r="C796" s="13" t="s">
        <v>113</v>
      </c>
      <c r="D796" s="73" t="s">
        <v>191</v>
      </c>
      <c r="E796" s="73"/>
      <c r="F796" s="73"/>
      <c r="G796" s="73"/>
      <c r="H796" s="15"/>
      <c r="I796" s="15"/>
      <c r="J796" s="15"/>
      <c r="K796" s="25">
        <v>1540267</v>
      </c>
    </row>
    <row r="797" spans="1:11" ht="18" x14ac:dyDescent="0.25">
      <c r="A797" s="18">
        <v>44536</v>
      </c>
      <c r="B797" s="19" t="s">
        <v>7</v>
      </c>
      <c r="C797" s="20" t="s">
        <v>113</v>
      </c>
      <c r="D797" s="20">
        <v>95</v>
      </c>
      <c r="E797" s="20" t="s">
        <v>734</v>
      </c>
      <c r="F797" s="20">
        <v>1000055477</v>
      </c>
      <c r="G797" s="21" t="s">
        <v>735</v>
      </c>
      <c r="H797" s="22">
        <v>57600</v>
      </c>
      <c r="I797" s="22"/>
      <c r="J797" s="23">
        <v>57600</v>
      </c>
      <c r="K797" s="24"/>
    </row>
    <row r="798" spans="1:11" ht="18" x14ac:dyDescent="0.25">
      <c r="A798" s="18">
        <v>44539</v>
      </c>
      <c r="B798" s="19" t="s">
        <v>7</v>
      </c>
      <c r="C798" s="20" t="s">
        <v>113</v>
      </c>
      <c r="D798" s="20">
        <v>97</v>
      </c>
      <c r="E798" s="20" t="s">
        <v>736</v>
      </c>
      <c r="F798" s="20">
        <v>1000055542</v>
      </c>
      <c r="G798" s="21" t="s">
        <v>305</v>
      </c>
      <c r="H798" s="22">
        <v>60000</v>
      </c>
      <c r="I798" s="22"/>
      <c r="J798" s="23">
        <v>60000</v>
      </c>
      <c r="K798" s="24"/>
    </row>
    <row r="799" spans="1:11" ht="18" x14ac:dyDescent="0.25">
      <c r="A799" s="18">
        <v>44542</v>
      </c>
      <c r="B799" s="19" t="s">
        <v>7</v>
      </c>
      <c r="C799" s="20" t="s">
        <v>113</v>
      </c>
      <c r="D799" s="20">
        <v>100</v>
      </c>
      <c r="E799" s="20" t="s">
        <v>737</v>
      </c>
      <c r="F799" s="20">
        <v>1000055561</v>
      </c>
      <c r="G799" s="21" t="s">
        <v>317</v>
      </c>
      <c r="H799" s="22">
        <v>37500</v>
      </c>
      <c r="I799" s="22"/>
      <c r="J799" s="23">
        <v>37500</v>
      </c>
      <c r="K799" s="24"/>
    </row>
    <row r="800" spans="1:11" ht="18" x14ac:dyDescent="0.25">
      <c r="A800" s="18">
        <v>44547</v>
      </c>
      <c r="B800" s="19" t="s">
        <v>7</v>
      </c>
      <c r="C800" s="20" t="s">
        <v>113</v>
      </c>
      <c r="D800" s="20">
        <v>102</v>
      </c>
      <c r="E800" s="20" t="s">
        <v>301</v>
      </c>
      <c r="F800" s="20">
        <v>1000055625</v>
      </c>
      <c r="G800" s="21" t="s">
        <v>317</v>
      </c>
      <c r="H800" s="22">
        <v>52500</v>
      </c>
      <c r="I800" s="22"/>
      <c r="J800" s="23">
        <v>52500</v>
      </c>
      <c r="K800" s="24"/>
    </row>
    <row r="801" spans="1:11" ht="18" x14ac:dyDescent="0.25">
      <c r="A801" s="18">
        <v>44628</v>
      </c>
      <c r="B801" s="19" t="s">
        <v>7</v>
      </c>
      <c r="C801" s="20" t="s">
        <v>113</v>
      </c>
      <c r="D801" s="20">
        <v>119</v>
      </c>
      <c r="E801" s="20" t="s">
        <v>738</v>
      </c>
      <c r="F801" s="65">
        <v>1000056164</v>
      </c>
      <c r="G801" s="21" t="s">
        <v>19</v>
      </c>
      <c r="H801" s="22">
        <v>113520</v>
      </c>
      <c r="I801" s="22"/>
      <c r="J801" s="23">
        <v>113520</v>
      </c>
      <c r="K801" s="24"/>
    </row>
    <row r="802" spans="1:11" ht="18" x14ac:dyDescent="0.25">
      <c r="A802" s="18">
        <v>44690</v>
      </c>
      <c r="B802" s="19" t="s">
        <v>7</v>
      </c>
      <c r="C802" s="20" t="s">
        <v>113</v>
      </c>
      <c r="D802" s="20">
        <v>127</v>
      </c>
      <c r="E802" s="20" t="s">
        <v>308</v>
      </c>
      <c r="F802" s="65">
        <v>1000056627</v>
      </c>
      <c r="G802" s="21" t="s">
        <v>19</v>
      </c>
      <c r="H802" s="22">
        <v>78720</v>
      </c>
      <c r="I802" s="22"/>
      <c r="J802" s="23">
        <v>78720</v>
      </c>
      <c r="K802" s="24"/>
    </row>
    <row r="803" spans="1:11" ht="18" x14ac:dyDescent="0.25">
      <c r="A803" s="18">
        <v>44714</v>
      </c>
      <c r="B803" s="19" t="s">
        <v>7</v>
      </c>
      <c r="C803" s="20" t="s">
        <v>113</v>
      </c>
      <c r="D803" s="20">
        <v>132</v>
      </c>
      <c r="E803" s="20" t="s">
        <v>739</v>
      </c>
      <c r="F803" s="65">
        <v>1000056807</v>
      </c>
      <c r="G803" s="21" t="s">
        <v>19</v>
      </c>
      <c r="H803" s="22">
        <v>76904</v>
      </c>
      <c r="I803" s="22"/>
      <c r="J803" s="23">
        <v>76904</v>
      </c>
      <c r="K803" s="24"/>
    </row>
    <row r="804" spans="1:11" ht="18" x14ac:dyDescent="0.25">
      <c r="A804" s="18">
        <v>44726</v>
      </c>
      <c r="B804" s="19" t="s">
        <v>7</v>
      </c>
      <c r="C804" s="20" t="s">
        <v>113</v>
      </c>
      <c r="D804" s="20">
        <v>136</v>
      </c>
      <c r="E804" s="20" t="s">
        <v>223</v>
      </c>
      <c r="F804" s="65">
        <v>1000056902</v>
      </c>
      <c r="G804" s="21" t="s">
        <v>44</v>
      </c>
      <c r="H804" s="22">
        <v>42424</v>
      </c>
      <c r="I804" s="22"/>
      <c r="J804" s="23">
        <v>42424</v>
      </c>
      <c r="K804" s="24"/>
    </row>
    <row r="805" spans="1:11" ht="18" x14ac:dyDescent="0.25">
      <c r="A805" s="18">
        <v>44727</v>
      </c>
      <c r="B805" s="19" t="s">
        <v>7</v>
      </c>
      <c r="C805" s="20" t="s">
        <v>113</v>
      </c>
      <c r="D805" s="20">
        <v>137</v>
      </c>
      <c r="E805" s="20" t="s">
        <v>226</v>
      </c>
      <c r="F805" s="65">
        <v>1000056911</v>
      </c>
      <c r="G805" s="21" t="s">
        <v>19</v>
      </c>
      <c r="H805" s="22">
        <v>99060</v>
      </c>
      <c r="I805" s="22"/>
      <c r="J805" s="23">
        <v>99060</v>
      </c>
      <c r="K805" s="24"/>
    </row>
    <row r="806" spans="1:11" ht="18" x14ac:dyDescent="0.25">
      <c r="A806" s="18">
        <v>44734</v>
      </c>
      <c r="B806" s="19" t="s">
        <v>7</v>
      </c>
      <c r="C806" s="20" t="s">
        <v>113</v>
      </c>
      <c r="D806" s="20">
        <v>140</v>
      </c>
      <c r="E806" s="20" t="s">
        <v>318</v>
      </c>
      <c r="F806" s="65">
        <v>1000056947</v>
      </c>
      <c r="G806" s="21" t="s">
        <v>19</v>
      </c>
      <c r="H806" s="22">
        <v>68400</v>
      </c>
      <c r="I806" s="22"/>
      <c r="J806" s="23">
        <v>68400</v>
      </c>
      <c r="K806" s="24"/>
    </row>
    <row r="807" spans="1:11" ht="18" x14ac:dyDescent="0.25">
      <c r="A807" s="18">
        <v>44735</v>
      </c>
      <c r="B807" s="19" t="s">
        <v>7</v>
      </c>
      <c r="C807" s="20" t="s">
        <v>113</v>
      </c>
      <c r="D807" s="20">
        <v>142</v>
      </c>
      <c r="E807" s="20" t="s">
        <v>326</v>
      </c>
      <c r="F807" s="65">
        <v>1000056957</v>
      </c>
      <c r="G807" s="21" t="s">
        <v>9</v>
      </c>
      <c r="H807" s="22">
        <v>91500</v>
      </c>
      <c r="I807" s="22"/>
      <c r="J807" s="23">
        <v>91500</v>
      </c>
      <c r="K807" s="24"/>
    </row>
    <row r="808" spans="1:11" ht="18" x14ac:dyDescent="0.25">
      <c r="A808" s="18">
        <v>44748</v>
      </c>
      <c r="B808" s="19" t="s">
        <v>7</v>
      </c>
      <c r="C808" s="20" t="s">
        <v>113</v>
      </c>
      <c r="D808" s="20">
        <v>144</v>
      </c>
      <c r="E808" s="20" t="s">
        <v>321</v>
      </c>
      <c r="F808" s="65">
        <v>1000057043</v>
      </c>
      <c r="G808" s="21" t="s">
        <v>9</v>
      </c>
      <c r="H808" s="22">
        <v>68400</v>
      </c>
      <c r="I808" s="22"/>
      <c r="J808" s="23">
        <v>68400</v>
      </c>
      <c r="K808" s="24"/>
    </row>
    <row r="809" spans="1:11" ht="18" x14ac:dyDescent="0.25">
      <c r="A809" s="18">
        <v>44749</v>
      </c>
      <c r="B809" s="19" t="s">
        <v>7</v>
      </c>
      <c r="C809" s="20" t="s">
        <v>113</v>
      </c>
      <c r="D809" s="20">
        <v>145</v>
      </c>
      <c r="E809" s="20" t="s">
        <v>319</v>
      </c>
      <c r="F809" s="65">
        <v>1000057073</v>
      </c>
      <c r="G809" s="21" t="s">
        <v>9</v>
      </c>
      <c r="H809" s="22">
        <v>107352</v>
      </c>
      <c r="I809" s="22"/>
      <c r="J809" s="23">
        <v>107352</v>
      </c>
      <c r="K809" s="24"/>
    </row>
    <row r="810" spans="1:11" ht="18" x14ac:dyDescent="0.25">
      <c r="A810" s="18">
        <v>44756</v>
      </c>
      <c r="B810" s="19" t="s">
        <v>7</v>
      </c>
      <c r="C810" s="20" t="s">
        <v>113</v>
      </c>
      <c r="D810" s="20">
        <v>148</v>
      </c>
      <c r="E810" s="20" t="s">
        <v>700</v>
      </c>
      <c r="F810" s="65">
        <v>1000057104</v>
      </c>
      <c r="G810" s="21" t="s">
        <v>9</v>
      </c>
      <c r="H810" s="22">
        <v>79840</v>
      </c>
      <c r="I810" s="22"/>
      <c r="J810" s="23">
        <v>79840</v>
      </c>
      <c r="K810" s="24"/>
    </row>
    <row r="811" spans="1:11" ht="18" x14ac:dyDescent="0.25">
      <c r="A811" s="18">
        <v>44761</v>
      </c>
      <c r="B811" s="19" t="s">
        <v>7</v>
      </c>
      <c r="C811" s="20" t="s">
        <v>113</v>
      </c>
      <c r="D811" s="20">
        <v>151</v>
      </c>
      <c r="E811" s="20" t="s">
        <v>194</v>
      </c>
      <c r="F811" s="65">
        <v>1000057131</v>
      </c>
      <c r="G811" s="21" t="s">
        <v>9</v>
      </c>
      <c r="H811" s="22">
        <v>103000</v>
      </c>
      <c r="I811" s="22"/>
      <c r="J811" s="23">
        <v>103000</v>
      </c>
      <c r="K811" s="24"/>
    </row>
    <row r="812" spans="1:11" ht="18" x14ac:dyDescent="0.25">
      <c r="A812" s="18">
        <v>44764</v>
      </c>
      <c r="B812" s="19" t="s">
        <v>7</v>
      </c>
      <c r="C812" s="20" t="s">
        <v>113</v>
      </c>
      <c r="D812" s="20">
        <v>152</v>
      </c>
      <c r="E812" s="20" t="s">
        <v>197</v>
      </c>
      <c r="F812" s="65">
        <v>1000057157</v>
      </c>
      <c r="G812" s="21" t="s">
        <v>9</v>
      </c>
      <c r="H812" s="22">
        <v>89250</v>
      </c>
      <c r="I812" s="22"/>
      <c r="J812" s="23">
        <v>89250</v>
      </c>
      <c r="K812" s="24"/>
    </row>
    <row r="813" spans="1:11" ht="18" x14ac:dyDescent="0.25">
      <c r="A813" s="18">
        <v>44769</v>
      </c>
      <c r="B813" s="19" t="s">
        <v>7</v>
      </c>
      <c r="C813" s="20" t="s">
        <v>113</v>
      </c>
      <c r="D813" s="20">
        <v>153</v>
      </c>
      <c r="E813" s="20" t="s">
        <v>195</v>
      </c>
      <c r="F813" s="65">
        <v>1000057183</v>
      </c>
      <c r="G813" s="21" t="s">
        <v>9</v>
      </c>
      <c r="H813" s="22">
        <v>164447</v>
      </c>
      <c r="I813" s="22"/>
      <c r="J813" s="23">
        <v>164447</v>
      </c>
      <c r="K813" s="24"/>
    </row>
    <row r="814" spans="1:11" ht="18" x14ac:dyDescent="0.25">
      <c r="A814" s="18">
        <v>44834</v>
      </c>
      <c r="B814" s="19" t="s">
        <v>7</v>
      </c>
      <c r="C814" s="20" t="s">
        <v>113</v>
      </c>
      <c r="D814" s="20">
        <v>166</v>
      </c>
      <c r="E814" s="20" t="s">
        <v>740</v>
      </c>
      <c r="F814" s="20">
        <v>1000057630</v>
      </c>
      <c r="G814" s="21" t="s">
        <v>9</v>
      </c>
      <c r="H814" s="22">
        <v>75150</v>
      </c>
      <c r="I814" s="22"/>
      <c r="J814" s="23">
        <v>75150</v>
      </c>
      <c r="K814" s="24"/>
    </row>
    <row r="815" spans="1:11" ht="18" x14ac:dyDescent="0.25">
      <c r="A815" s="18">
        <v>44826</v>
      </c>
      <c r="B815" s="19" t="s">
        <v>7</v>
      </c>
      <c r="C815" s="20" t="s">
        <v>113</v>
      </c>
      <c r="D815" s="20">
        <v>162</v>
      </c>
      <c r="E815" s="20" t="s">
        <v>741</v>
      </c>
      <c r="F815" s="20">
        <v>1000057569</v>
      </c>
      <c r="G815" s="21" t="s">
        <v>9</v>
      </c>
      <c r="H815" s="22">
        <v>74700</v>
      </c>
      <c r="I815" s="22">
        <v>0</v>
      </c>
      <c r="J815" s="23">
        <v>74700</v>
      </c>
      <c r="K815" s="24"/>
    </row>
    <row r="816" spans="1:11" ht="18" x14ac:dyDescent="0.25">
      <c r="A816" s="12"/>
      <c r="B816" s="13" t="s">
        <v>744</v>
      </c>
      <c r="C816" s="14" t="s">
        <v>745</v>
      </c>
      <c r="D816" s="74" t="s">
        <v>351</v>
      </c>
      <c r="E816" s="75"/>
      <c r="F816" s="75"/>
      <c r="G816" s="75"/>
      <c r="H816" s="29"/>
      <c r="I816" s="29"/>
      <c r="J816" s="30"/>
      <c r="K816" s="16">
        <v>165200</v>
      </c>
    </row>
    <row r="817" spans="1:11" ht="18" x14ac:dyDescent="0.25">
      <c r="A817" s="18">
        <v>44834</v>
      </c>
      <c r="B817" s="19" t="s">
        <v>744</v>
      </c>
      <c r="C817" s="20" t="s">
        <v>745</v>
      </c>
      <c r="D817" s="20">
        <v>12065</v>
      </c>
      <c r="E817" s="20" t="s">
        <v>746</v>
      </c>
      <c r="F817" s="20" t="s">
        <v>204</v>
      </c>
      <c r="G817" s="21" t="s">
        <v>351</v>
      </c>
      <c r="H817" s="22">
        <v>70000</v>
      </c>
      <c r="I817" s="22">
        <v>12600</v>
      </c>
      <c r="J817" s="23">
        <v>82600</v>
      </c>
      <c r="K817" s="24"/>
    </row>
    <row r="818" spans="1:11" ht="18" x14ac:dyDescent="0.25">
      <c r="A818" s="18">
        <v>44834</v>
      </c>
      <c r="B818" s="19" t="s">
        <v>744</v>
      </c>
      <c r="C818" s="20" t="s">
        <v>745</v>
      </c>
      <c r="D818" s="20">
        <v>12065</v>
      </c>
      <c r="E818" s="20" t="s">
        <v>746</v>
      </c>
      <c r="F818" s="20" t="s">
        <v>204</v>
      </c>
      <c r="G818" s="21" t="s">
        <v>351</v>
      </c>
      <c r="H818" s="22">
        <v>70000</v>
      </c>
      <c r="I818" s="22">
        <v>12600</v>
      </c>
      <c r="J818" s="23">
        <v>82600</v>
      </c>
      <c r="K818" s="24"/>
    </row>
    <row r="819" spans="1:11" ht="18" x14ac:dyDescent="0.25">
      <c r="A819" s="12"/>
      <c r="B819" s="13" t="s">
        <v>747</v>
      </c>
      <c r="C819" s="14" t="s">
        <v>748</v>
      </c>
      <c r="D819" s="73" t="s">
        <v>39</v>
      </c>
      <c r="E819" s="73"/>
      <c r="F819" s="73"/>
      <c r="G819" s="73"/>
      <c r="H819" s="15"/>
      <c r="I819" s="15"/>
      <c r="J819" s="15"/>
      <c r="K819" s="16">
        <v>37111</v>
      </c>
    </row>
    <row r="820" spans="1:11" ht="18" x14ac:dyDescent="0.25">
      <c r="A820" s="18">
        <v>44854</v>
      </c>
      <c r="B820" s="19" t="s">
        <v>747</v>
      </c>
      <c r="C820" s="20" t="s">
        <v>748</v>
      </c>
      <c r="D820" s="20">
        <v>70526</v>
      </c>
      <c r="E820" s="20" t="s">
        <v>749</v>
      </c>
      <c r="F820" s="20">
        <v>1000057712</v>
      </c>
      <c r="G820" s="21" t="s">
        <v>9</v>
      </c>
      <c r="H820" s="22">
        <v>31450</v>
      </c>
      <c r="I820" s="22">
        <v>5661</v>
      </c>
      <c r="J820" s="23">
        <v>37111</v>
      </c>
      <c r="K820" s="26"/>
    </row>
    <row r="821" spans="1:11" ht="18" x14ac:dyDescent="0.25">
      <c r="A821" s="12"/>
      <c r="B821" s="13" t="s">
        <v>1184</v>
      </c>
      <c r="C821" s="14">
        <v>131896006</v>
      </c>
      <c r="D821" s="73" t="s">
        <v>39</v>
      </c>
      <c r="E821" s="73"/>
      <c r="F821" s="73"/>
      <c r="G821" s="73"/>
      <c r="H821" s="15"/>
      <c r="I821" s="15"/>
      <c r="J821" s="15"/>
      <c r="K821" s="16">
        <v>483185</v>
      </c>
    </row>
    <row r="822" spans="1:11" ht="60.75" x14ac:dyDescent="0.25">
      <c r="A822" s="18">
        <v>44868</v>
      </c>
      <c r="B822" s="19" t="s">
        <v>1184</v>
      </c>
      <c r="C822" s="20">
        <v>131896006</v>
      </c>
      <c r="D822" s="20">
        <v>170</v>
      </c>
      <c r="E822" s="20" t="s">
        <v>702</v>
      </c>
      <c r="F822" s="66" t="s">
        <v>1185</v>
      </c>
      <c r="G822" s="21" t="s">
        <v>9</v>
      </c>
      <c r="H822" s="22">
        <v>187900</v>
      </c>
      <c r="I822" s="22">
        <v>22770</v>
      </c>
      <c r="J822" s="23">
        <v>210670</v>
      </c>
      <c r="K822" s="26"/>
    </row>
    <row r="823" spans="1:11" ht="60.75" x14ac:dyDescent="0.25">
      <c r="A823" s="18">
        <v>44852</v>
      </c>
      <c r="B823" s="19" t="s">
        <v>1184</v>
      </c>
      <c r="C823" s="20">
        <v>131896006</v>
      </c>
      <c r="D823" s="20">
        <v>168</v>
      </c>
      <c r="E823" s="20" t="s">
        <v>672</v>
      </c>
      <c r="F823" s="66" t="s">
        <v>1186</v>
      </c>
      <c r="G823" s="21" t="s">
        <v>9</v>
      </c>
      <c r="H823" s="22">
        <v>79845</v>
      </c>
      <c r="I823" s="22">
        <v>0</v>
      </c>
      <c r="J823" s="23">
        <v>79845</v>
      </c>
      <c r="K823" s="26"/>
    </row>
    <row r="824" spans="1:11" ht="60.75" x14ac:dyDescent="0.25">
      <c r="A824" s="18">
        <v>44908</v>
      </c>
      <c r="B824" s="19" t="s">
        <v>1184</v>
      </c>
      <c r="C824" s="20">
        <v>131896006</v>
      </c>
      <c r="D824" s="20">
        <v>177</v>
      </c>
      <c r="E824" s="20" t="s">
        <v>835</v>
      </c>
      <c r="F824" s="66" t="s">
        <v>1185</v>
      </c>
      <c r="G824" s="21" t="s">
        <v>726</v>
      </c>
      <c r="H824" s="22">
        <v>169900</v>
      </c>
      <c r="I824" s="22">
        <v>22770</v>
      </c>
      <c r="J824" s="23">
        <v>192670</v>
      </c>
      <c r="K824" s="26"/>
    </row>
    <row r="825" spans="1:11" ht="18" x14ac:dyDescent="0.25">
      <c r="A825" s="12"/>
      <c r="B825" s="13" t="s">
        <v>115</v>
      </c>
      <c r="C825" s="14" t="s">
        <v>114</v>
      </c>
      <c r="D825" s="73" t="s">
        <v>9</v>
      </c>
      <c r="E825" s="73"/>
      <c r="F825" s="73"/>
      <c r="G825" s="73"/>
      <c r="H825" s="15"/>
      <c r="I825" s="15"/>
      <c r="J825" s="15"/>
      <c r="K825" s="16">
        <v>1557380.6700000002</v>
      </c>
    </row>
    <row r="826" spans="1:11" ht="18" x14ac:dyDescent="0.25">
      <c r="A826" s="18">
        <v>44820</v>
      </c>
      <c r="B826" s="19" t="s">
        <v>115</v>
      </c>
      <c r="C826" s="20" t="s">
        <v>114</v>
      </c>
      <c r="D826" s="20">
        <v>87031</v>
      </c>
      <c r="E826" s="20" t="s">
        <v>750</v>
      </c>
      <c r="F826" s="65">
        <v>1000057543</v>
      </c>
      <c r="G826" s="21" t="s">
        <v>751</v>
      </c>
      <c r="H826" s="22">
        <v>108459</v>
      </c>
      <c r="I826" s="22">
        <v>0</v>
      </c>
      <c r="J826" s="23">
        <v>108459</v>
      </c>
      <c r="K826" s="24"/>
    </row>
    <row r="827" spans="1:11" ht="18" x14ac:dyDescent="0.25">
      <c r="A827" s="18">
        <v>44805</v>
      </c>
      <c r="B827" s="19" t="s">
        <v>115</v>
      </c>
      <c r="C827" s="20" t="s">
        <v>114</v>
      </c>
      <c r="D827" s="20">
        <v>86888</v>
      </c>
      <c r="E827" s="20" t="s">
        <v>752</v>
      </c>
      <c r="F827" s="65">
        <v>1000057405</v>
      </c>
      <c r="G827" s="21" t="s">
        <v>753</v>
      </c>
      <c r="H827" s="22">
        <v>4876.8</v>
      </c>
      <c r="I827" s="22">
        <v>877.82</v>
      </c>
      <c r="J827" s="23">
        <v>5754.62</v>
      </c>
      <c r="K827" s="24"/>
    </row>
    <row r="828" spans="1:11" ht="18" x14ac:dyDescent="0.25">
      <c r="A828" s="18">
        <v>44820</v>
      </c>
      <c r="B828" s="19" t="s">
        <v>115</v>
      </c>
      <c r="C828" s="20" t="s">
        <v>114</v>
      </c>
      <c r="D828" s="20">
        <v>87030</v>
      </c>
      <c r="E828" s="20" t="s">
        <v>754</v>
      </c>
      <c r="F828" s="65">
        <v>1000057542</v>
      </c>
      <c r="G828" s="21" t="s">
        <v>755</v>
      </c>
      <c r="H828" s="22">
        <v>7920</v>
      </c>
      <c r="I828" s="22">
        <v>1425.6</v>
      </c>
      <c r="J828" s="23">
        <v>9345.6</v>
      </c>
      <c r="K828" s="24"/>
    </row>
    <row r="829" spans="1:11" ht="18" x14ac:dyDescent="0.25">
      <c r="A829" s="18">
        <v>44820</v>
      </c>
      <c r="B829" s="19" t="s">
        <v>115</v>
      </c>
      <c r="C829" s="20" t="s">
        <v>114</v>
      </c>
      <c r="D829" s="20">
        <v>87015</v>
      </c>
      <c r="E829" s="20" t="s">
        <v>756</v>
      </c>
      <c r="F829" s="65">
        <v>1000057522</v>
      </c>
      <c r="G829" s="21" t="s">
        <v>757</v>
      </c>
      <c r="H829" s="22">
        <v>7964</v>
      </c>
      <c r="I829" s="22">
        <v>1433.52</v>
      </c>
      <c r="J829" s="23">
        <v>9397.52</v>
      </c>
      <c r="K829" s="24"/>
    </row>
    <row r="830" spans="1:11" ht="18" x14ac:dyDescent="0.25">
      <c r="A830" s="18">
        <v>44832</v>
      </c>
      <c r="B830" s="19" t="s">
        <v>115</v>
      </c>
      <c r="C830" s="20" t="s">
        <v>114</v>
      </c>
      <c r="D830" s="20">
        <v>87113</v>
      </c>
      <c r="E830" s="20" t="s">
        <v>758</v>
      </c>
      <c r="F830" s="65">
        <v>1000057619</v>
      </c>
      <c r="G830" s="21" t="s">
        <v>757</v>
      </c>
      <c r="H830" s="22">
        <v>7964</v>
      </c>
      <c r="I830" s="22">
        <v>1433.52</v>
      </c>
      <c r="J830" s="23">
        <v>9397.52</v>
      </c>
      <c r="K830" s="24"/>
    </row>
    <row r="831" spans="1:11" ht="18" x14ac:dyDescent="0.25">
      <c r="A831" s="18">
        <v>44820</v>
      </c>
      <c r="B831" s="19" t="s">
        <v>115</v>
      </c>
      <c r="C831" s="20" t="s">
        <v>114</v>
      </c>
      <c r="D831" s="20">
        <v>87033</v>
      </c>
      <c r="E831" s="20" t="s">
        <v>759</v>
      </c>
      <c r="F831" s="65">
        <v>1000057545</v>
      </c>
      <c r="G831" s="21" t="s">
        <v>760</v>
      </c>
      <c r="H831" s="22">
        <v>9205</v>
      </c>
      <c r="I831" s="22">
        <v>1656.9</v>
      </c>
      <c r="J831" s="23">
        <v>10861.9</v>
      </c>
      <c r="K831" s="24"/>
    </row>
    <row r="832" spans="1:11" ht="18" x14ac:dyDescent="0.25">
      <c r="A832" s="18">
        <v>44805</v>
      </c>
      <c r="B832" s="19" t="s">
        <v>115</v>
      </c>
      <c r="C832" s="20" t="s">
        <v>114</v>
      </c>
      <c r="D832" s="20">
        <v>86891</v>
      </c>
      <c r="E832" s="20" t="s">
        <v>761</v>
      </c>
      <c r="F832" s="65">
        <v>1000057410</v>
      </c>
      <c r="G832" s="21" t="s">
        <v>762</v>
      </c>
      <c r="H832" s="22">
        <v>38619.840000000004</v>
      </c>
      <c r="I832" s="22">
        <v>6951.57</v>
      </c>
      <c r="J832" s="23">
        <v>45571.41</v>
      </c>
      <c r="K832" s="24"/>
    </row>
    <row r="833" spans="1:11" ht="18" x14ac:dyDescent="0.25">
      <c r="A833" s="18">
        <v>44806</v>
      </c>
      <c r="B833" s="19" t="s">
        <v>115</v>
      </c>
      <c r="C833" s="20" t="s">
        <v>114</v>
      </c>
      <c r="D833" s="20">
        <v>86904</v>
      </c>
      <c r="E833" s="20" t="s">
        <v>763</v>
      </c>
      <c r="F833" s="65">
        <v>1000057432</v>
      </c>
      <c r="G833" s="21" t="s">
        <v>764</v>
      </c>
      <c r="H833" s="22">
        <v>41448</v>
      </c>
      <c r="I833" s="22">
        <v>7460.64</v>
      </c>
      <c r="J833" s="23">
        <v>48908.639999999999</v>
      </c>
      <c r="K833" s="24"/>
    </row>
    <row r="834" spans="1:11" ht="18" x14ac:dyDescent="0.25">
      <c r="A834" s="18">
        <v>44820</v>
      </c>
      <c r="B834" s="19" t="s">
        <v>115</v>
      </c>
      <c r="C834" s="20" t="s">
        <v>114</v>
      </c>
      <c r="D834" s="20">
        <v>87032</v>
      </c>
      <c r="E834" s="20" t="s">
        <v>765</v>
      </c>
      <c r="F834" s="65">
        <v>1000057544</v>
      </c>
      <c r="G834" s="21" t="s">
        <v>766</v>
      </c>
      <c r="H834" s="22">
        <v>68036.399999999994</v>
      </c>
      <c r="I834" s="22">
        <v>12246.55</v>
      </c>
      <c r="J834" s="23">
        <v>80282.95</v>
      </c>
      <c r="K834" s="24"/>
    </row>
    <row r="835" spans="1:11" ht="18" x14ac:dyDescent="0.25">
      <c r="A835" s="18">
        <v>44711</v>
      </c>
      <c r="B835" s="19" t="s">
        <v>115</v>
      </c>
      <c r="C835" s="20" t="s">
        <v>114</v>
      </c>
      <c r="D835" s="20">
        <v>86088</v>
      </c>
      <c r="E835" s="20" t="s">
        <v>767</v>
      </c>
      <c r="F835" s="65">
        <v>1000056723</v>
      </c>
      <c r="G835" s="21" t="s">
        <v>9</v>
      </c>
      <c r="H835" s="22">
        <v>140851.75</v>
      </c>
      <c r="I835" s="22">
        <v>23553.31</v>
      </c>
      <c r="J835" s="23">
        <v>164405.06</v>
      </c>
      <c r="K835" s="24"/>
    </row>
    <row r="836" spans="1:11" ht="18" x14ac:dyDescent="0.25">
      <c r="A836" s="18">
        <v>44701</v>
      </c>
      <c r="B836" s="19" t="s">
        <v>115</v>
      </c>
      <c r="C836" s="20" t="s">
        <v>114</v>
      </c>
      <c r="D836" s="20">
        <v>86019</v>
      </c>
      <c r="E836" s="20" t="s">
        <v>768</v>
      </c>
      <c r="F836" s="65">
        <v>1000056725</v>
      </c>
      <c r="G836" s="21" t="s">
        <v>9</v>
      </c>
      <c r="H836" s="22">
        <v>148375</v>
      </c>
      <c r="I836" s="22">
        <v>14107.5</v>
      </c>
      <c r="J836" s="23">
        <v>162482.5</v>
      </c>
      <c r="K836" s="24"/>
    </row>
    <row r="837" spans="1:11" ht="18" x14ac:dyDescent="0.25">
      <c r="A837" s="18">
        <v>44764</v>
      </c>
      <c r="B837" s="19" t="s">
        <v>115</v>
      </c>
      <c r="C837" s="20" t="s">
        <v>114</v>
      </c>
      <c r="D837" s="20">
        <v>86568</v>
      </c>
      <c r="E837" s="20" t="s">
        <v>769</v>
      </c>
      <c r="F837" s="65">
        <v>1000057144</v>
      </c>
      <c r="G837" s="21" t="s">
        <v>9</v>
      </c>
      <c r="H837" s="22">
        <v>95133.7</v>
      </c>
      <c r="I837" s="22">
        <v>14220.58</v>
      </c>
      <c r="J837" s="23">
        <v>109354.28</v>
      </c>
      <c r="K837" s="24"/>
    </row>
    <row r="838" spans="1:11" ht="18" x14ac:dyDescent="0.25">
      <c r="A838" s="18">
        <v>44771</v>
      </c>
      <c r="B838" s="19" t="s">
        <v>115</v>
      </c>
      <c r="C838" s="20" t="s">
        <v>114</v>
      </c>
      <c r="D838" s="20">
        <v>86612</v>
      </c>
      <c r="E838" s="20" t="s">
        <v>770</v>
      </c>
      <c r="F838" s="65">
        <v>1000057198</v>
      </c>
      <c r="G838" s="21" t="s">
        <v>116</v>
      </c>
      <c r="H838" s="22">
        <v>154518</v>
      </c>
      <c r="I838" s="22">
        <v>0</v>
      </c>
      <c r="J838" s="23">
        <v>154518</v>
      </c>
      <c r="K838" s="24"/>
    </row>
    <row r="839" spans="1:11" ht="18" x14ac:dyDescent="0.25">
      <c r="A839" s="18">
        <v>44799</v>
      </c>
      <c r="B839" s="19" t="s">
        <v>115</v>
      </c>
      <c r="C839" s="20" t="s">
        <v>114</v>
      </c>
      <c r="D839" s="20">
        <v>86836</v>
      </c>
      <c r="E839" s="20" t="s">
        <v>771</v>
      </c>
      <c r="F839" s="65">
        <v>1000057370</v>
      </c>
      <c r="G839" s="21" t="s">
        <v>772</v>
      </c>
      <c r="H839" s="22">
        <v>45355.199999999997</v>
      </c>
      <c r="I839" s="22">
        <v>8163.94</v>
      </c>
      <c r="J839" s="23">
        <v>53519.14</v>
      </c>
      <c r="K839" s="24"/>
    </row>
    <row r="840" spans="1:11" ht="18" x14ac:dyDescent="0.25">
      <c r="A840" s="18">
        <v>44799</v>
      </c>
      <c r="B840" s="19" t="s">
        <v>115</v>
      </c>
      <c r="C840" s="20" t="s">
        <v>114</v>
      </c>
      <c r="D840" s="20">
        <v>86837</v>
      </c>
      <c r="E840" s="20" t="s">
        <v>773</v>
      </c>
      <c r="F840" s="65">
        <v>1000057371</v>
      </c>
      <c r="G840" s="21" t="s">
        <v>9</v>
      </c>
      <c r="H840" s="22">
        <v>749.75</v>
      </c>
      <c r="I840" s="22">
        <v>134.96</v>
      </c>
      <c r="J840" s="23">
        <v>884.71</v>
      </c>
      <c r="K840" s="24"/>
    </row>
    <row r="841" spans="1:11" ht="18" x14ac:dyDescent="0.25">
      <c r="A841" s="18">
        <v>44799</v>
      </c>
      <c r="B841" s="19" t="s">
        <v>115</v>
      </c>
      <c r="C841" s="20" t="s">
        <v>114</v>
      </c>
      <c r="D841" s="20">
        <v>86838</v>
      </c>
      <c r="E841" s="20" t="s">
        <v>774</v>
      </c>
      <c r="F841" s="65">
        <v>1000057373</v>
      </c>
      <c r="G841" s="21" t="s">
        <v>775</v>
      </c>
      <c r="H841" s="22">
        <v>23040</v>
      </c>
      <c r="I841" s="22">
        <v>4147.2</v>
      </c>
      <c r="J841" s="23">
        <v>27187.200000000001</v>
      </c>
      <c r="K841" s="24"/>
    </row>
    <row r="842" spans="1:11" ht="18" x14ac:dyDescent="0.25">
      <c r="A842" s="18">
        <v>44778</v>
      </c>
      <c r="B842" s="19" t="s">
        <v>115</v>
      </c>
      <c r="C842" s="20" t="s">
        <v>114</v>
      </c>
      <c r="D842" s="20">
        <v>86671</v>
      </c>
      <c r="E842" s="20" t="s">
        <v>776</v>
      </c>
      <c r="F842" s="65">
        <v>1000057259</v>
      </c>
      <c r="G842" s="21" t="s">
        <v>9</v>
      </c>
      <c r="H842" s="22">
        <v>92414.9</v>
      </c>
      <c r="I842" s="22">
        <v>11585.24</v>
      </c>
      <c r="J842" s="23">
        <v>104000.14</v>
      </c>
      <c r="K842" s="24"/>
    </row>
    <row r="843" spans="1:11" ht="18" x14ac:dyDescent="0.25">
      <c r="A843" s="18">
        <v>44854</v>
      </c>
      <c r="B843" s="19" t="s">
        <v>115</v>
      </c>
      <c r="C843" s="20" t="s">
        <v>114</v>
      </c>
      <c r="D843" s="20">
        <v>87318</v>
      </c>
      <c r="E843" s="20" t="s">
        <v>777</v>
      </c>
      <c r="F843" s="20">
        <v>1000057736</v>
      </c>
      <c r="G843" s="21" t="s">
        <v>778</v>
      </c>
      <c r="H843" s="22">
        <v>77239.679999999993</v>
      </c>
      <c r="I843" s="22">
        <v>13903.14</v>
      </c>
      <c r="J843" s="23">
        <v>91142.819999999992</v>
      </c>
      <c r="K843" s="26"/>
    </row>
    <row r="844" spans="1:11" ht="18" x14ac:dyDescent="0.25">
      <c r="A844" s="18">
        <v>44855</v>
      </c>
      <c r="B844" s="19" t="s">
        <v>115</v>
      </c>
      <c r="C844" s="20" t="s">
        <v>114</v>
      </c>
      <c r="D844" s="20">
        <v>87339</v>
      </c>
      <c r="E844" s="20" t="s">
        <v>1187</v>
      </c>
      <c r="F844" s="20">
        <v>1000057751</v>
      </c>
      <c r="G844" s="21" t="s">
        <v>1188</v>
      </c>
      <c r="H844" s="22">
        <v>108750</v>
      </c>
      <c r="I844" s="22">
        <v>19575</v>
      </c>
      <c r="J844" s="23">
        <v>128325</v>
      </c>
      <c r="K844" s="26"/>
    </row>
    <row r="845" spans="1:11" ht="18" x14ac:dyDescent="0.25">
      <c r="A845" s="18">
        <v>44855</v>
      </c>
      <c r="B845" s="19" t="s">
        <v>115</v>
      </c>
      <c r="C845" s="20" t="s">
        <v>114</v>
      </c>
      <c r="D845" s="20">
        <v>87342</v>
      </c>
      <c r="E845" s="20" t="s">
        <v>1189</v>
      </c>
      <c r="F845" s="20">
        <v>1000057764</v>
      </c>
      <c r="G845" s="21" t="s">
        <v>775</v>
      </c>
      <c r="H845" s="22">
        <v>5760</v>
      </c>
      <c r="I845" s="22">
        <v>1036.8</v>
      </c>
      <c r="J845" s="23">
        <v>6796.8</v>
      </c>
      <c r="K845" s="26"/>
    </row>
    <row r="846" spans="1:11" ht="18" x14ac:dyDescent="0.25">
      <c r="A846" s="18">
        <v>44855</v>
      </c>
      <c r="B846" s="19" t="s">
        <v>115</v>
      </c>
      <c r="C846" s="20" t="s">
        <v>114</v>
      </c>
      <c r="D846" s="20">
        <v>87340</v>
      </c>
      <c r="E846" s="20" t="s">
        <v>1190</v>
      </c>
      <c r="F846" s="20">
        <v>1000057753</v>
      </c>
      <c r="G846" s="21" t="s">
        <v>9</v>
      </c>
      <c r="H846" s="22">
        <v>37296</v>
      </c>
      <c r="I846" s="22">
        <v>6713.28</v>
      </c>
      <c r="J846" s="23">
        <v>44009.279999999999</v>
      </c>
      <c r="K846" s="26"/>
    </row>
    <row r="847" spans="1:11" ht="18" x14ac:dyDescent="0.25">
      <c r="A847" s="18">
        <v>44855</v>
      </c>
      <c r="B847" s="19" t="s">
        <v>115</v>
      </c>
      <c r="C847" s="20" t="s">
        <v>114</v>
      </c>
      <c r="D847" s="20">
        <v>87341</v>
      </c>
      <c r="E847" s="20" t="s">
        <v>1191</v>
      </c>
      <c r="F847" s="20">
        <v>1000057763</v>
      </c>
      <c r="G847" s="21" t="s">
        <v>9</v>
      </c>
      <c r="H847" s="22">
        <v>3845.4</v>
      </c>
      <c r="I847" s="22">
        <v>692.18</v>
      </c>
      <c r="J847" s="23">
        <v>4537.58</v>
      </c>
      <c r="K847" s="26"/>
    </row>
    <row r="848" spans="1:11" ht="18" x14ac:dyDescent="0.25">
      <c r="A848" s="18">
        <v>44869</v>
      </c>
      <c r="B848" s="19" t="s">
        <v>115</v>
      </c>
      <c r="C848" s="20" t="s">
        <v>114</v>
      </c>
      <c r="D848" s="20">
        <v>87502</v>
      </c>
      <c r="E848" s="20" t="s">
        <v>1453</v>
      </c>
      <c r="F848" s="20">
        <v>1000057874</v>
      </c>
      <c r="G848" s="21" t="s">
        <v>9</v>
      </c>
      <c r="H848" s="22">
        <v>59400</v>
      </c>
      <c r="I848" s="22">
        <v>10692</v>
      </c>
      <c r="J848" s="23">
        <v>70092</v>
      </c>
      <c r="K848" s="26"/>
    </row>
    <row r="849" spans="1:11" ht="18" x14ac:dyDescent="0.25">
      <c r="A849" s="18">
        <v>44876</v>
      </c>
      <c r="B849" s="19" t="s">
        <v>115</v>
      </c>
      <c r="C849" s="20" t="s">
        <v>114</v>
      </c>
      <c r="D849" s="20">
        <v>87503</v>
      </c>
      <c r="E849" s="20" t="s">
        <v>972</v>
      </c>
      <c r="F849" s="20">
        <v>1000057873</v>
      </c>
      <c r="G849" s="21" t="s">
        <v>9</v>
      </c>
      <c r="H849" s="22">
        <v>91650</v>
      </c>
      <c r="I849" s="22">
        <v>16497</v>
      </c>
      <c r="J849" s="23">
        <v>108147</v>
      </c>
      <c r="K849" s="26"/>
    </row>
    <row r="850" spans="1:11" ht="18" x14ac:dyDescent="0.25">
      <c r="A850" s="12"/>
      <c r="B850" s="13" t="s">
        <v>1454</v>
      </c>
      <c r="C850" s="14">
        <v>132440943</v>
      </c>
      <c r="D850" s="73" t="s">
        <v>1455</v>
      </c>
      <c r="E850" s="73"/>
      <c r="F850" s="73"/>
      <c r="G850" s="73"/>
      <c r="H850" s="15"/>
      <c r="I850" s="15"/>
      <c r="J850" s="15"/>
      <c r="K850" s="16">
        <v>492035</v>
      </c>
    </row>
    <row r="851" spans="1:11" ht="18" x14ac:dyDescent="0.25">
      <c r="A851" s="18">
        <v>44914</v>
      </c>
      <c r="B851" s="19" t="s">
        <v>1454</v>
      </c>
      <c r="C851" s="20">
        <v>132440943</v>
      </c>
      <c r="D851" s="20">
        <v>32</v>
      </c>
      <c r="E851" s="20" t="s">
        <v>236</v>
      </c>
      <c r="F851" s="20">
        <v>1000058100</v>
      </c>
      <c r="G851" s="21" t="s">
        <v>1455</v>
      </c>
      <c r="H851" s="22">
        <v>110445</v>
      </c>
      <c r="I851" s="22">
        <v>0</v>
      </c>
      <c r="J851" s="23">
        <v>110445</v>
      </c>
      <c r="K851" s="24"/>
    </row>
    <row r="852" spans="1:11" ht="18" x14ac:dyDescent="0.25">
      <c r="A852" s="18">
        <v>44909</v>
      </c>
      <c r="B852" s="19" t="s">
        <v>1454</v>
      </c>
      <c r="C852" s="20">
        <v>132440943</v>
      </c>
      <c r="D852" s="20">
        <v>30</v>
      </c>
      <c r="E852" s="20" t="s">
        <v>234</v>
      </c>
      <c r="F852" s="20"/>
      <c r="G852" s="21"/>
      <c r="H852" s="22">
        <v>99190</v>
      </c>
      <c r="I852" s="22">
        <v>0</v>
      </c>
      <c r="J852" s="23">
        <v>99190</v>
      </c>
      <c r="K852" s="26"/>
    </row>
    <row r="853" spans="1:11" ht="18" x14ac:dyDescent="0.25">
      <c r="A853" s="18">
        <v>44909</v>
      </c>
      <c r="B853" s="19" t="s">
        <v>1454</v>
      </c>
      <c r="C853" s="20">
        <v>132440943</v>
      </c>
      <c r="D853" s="20">
        <v>29</v>
      </c>
      <c r="E853" s="20" t="s">
        <v>1456</v>
      </c>
      <c r="F853" s="20"/>
      <c r="G853" s="21"/>
      <c r="H853" s="22">
        <v>159000</v>
      </c>
      <c r="I853" s="22">
        <v>0</v>
      </c>
      <c r="J853" s="23">
        <v>159000</v>
      </c>
      <c r="K853" s="26"/>
    </row>
    <row r="854" spans="1:11" ht="18" x14ac:dyDescent="0.25">
      <c r="A854" s="18">
        <v>44909</v>
      </c>
      <c r="B854" s="19" t="s">
        <v>1454</v>
      </c>
      <c r="C854" s="20">
        <v>132440943</v>
      </c>
      <c r="D854" s="20">
        <v>31</v>
      </c>
      <c r="E854" s="20" t="s">
        <v>240</v>
      </c>
      <c r="F854" s="20">
        <v>1000058049</v>
      </c>
      <c r="G854" s="21" t="s">
        <v>726</v>
      </c>
      <c r="H854" s="22">
        <v>123400</v>
      </c>
      <c r="I854" s="22">
        <v>0</v>
      </c>
      <c r="J854" s="23">
        <v>123400</v>
      </c>
      <c r="K854" s="26"/>
    </row>
    <row r="855" spans="1:11" ht="18" x14ac:dyDescent="0.25">
      <c r="A855" s="12"/>
      <c r="B855" s="13" t="s">
        <v>779</v>
      </c>
      <c r="C855" s="14" t="s">
        <v>780</v>
      </c>
      <c r="D855" s="73" t="s">
        <v>782</v>
      </c>
      <c r="E855" s="73"/>
      <c r="F855" s="73"/>
      <c r="G855" s="73"/>
      <c r="H855" s="15"/>
      <c r="I855" s="15">
        <v>0</v>
      </c>
      <c r="J855" s="15"/>
      <c r="K855" s="16">
        <v>240955</v>
      </c>
    </row>
    <row r="856" spans="1:11" ht="18" x14ac:dyDescent="0.25">
      <c r="A856" s="18">
        <v>44420</v>
      </c>
      <c r="B856" s="19" t="s">
        <v>779</v>
      </c>
      <c r="C856" s="20" t="s">
        <v>780</v>
      </c>
      <c r="D856" s="20">
        <v>465962</v>
      </c>
      <c r="E856" s="20" t="s">
        <v>781</v>
      </c>
      <c r="F856" s="20">
        <v>1000054393</v>
      </c>
      <c r="G856" s="21" t="s">
        <v>782</v>
      </c>
      <c r="H856" s="22">
        <v>46750</v>
      </c>
      <c r="I856" s="22"/>
      <c r="J856" s="23">
        <v>46750</v>
      </c>
      <c r="K856" s="24"/>
    </row>
    <row r="857" spans="1:11" ht="18" x14ac:dyDescent="0.25">
      <c r="A857" s="18">
        <v>44489</v>
      </c>
      <c r="B857" s="19" t="s">
        <v>779</v>
      </c>
      <c r="C857" s="20" t="s">
        <v>780</v>
      </c>
      <c r="D857" s="20">
        <v>474667</v>
      </c>
      <c r="E857" s="20" t="s">
        <v>783</v>
      </c>
      <c r="F857" s="20">
        <v>1000055091</v>
      </c>
      <c r="G857" s="21" t="s">
        <v>782</v>
      </c>
      <c r="H857" s="22">
        <v>93500</v>
      </c>
      <c r="I857" s="22"/>
      <c r="J857" s="23">
        <v>93500</v>
      </c>
      <c r="K857" s="24"/>
    </row>
    <row r="858" spans="1:11" ht="18" x14ac:dyDescent="0.25">
      <c r="A858" s="18">
        <v>44545</v>
      </c>
      <c r="B858" s="19" t="s">
        <v>779</v>
      </c>
      <c r="C858" s="20" t="s">
        <v>780</v>
      </c>
      <c r="D858" s="20">
        <v>482252</v>
      </c>
      <c r="E858" s="20" t="s">
        <v>784</v>
      </c>
      <c r="F858" s="20">
        <v>1000055559</v>
      </c>
      <c r="G858" s="21" t="s">
        <v>782</v>
      </c>
      <c r="H858" s="22">
        <v>100705</v>
      </c>
      <c r="I858" s="22"/>
      <c r="J858" s="23">
        <v>100705</v>
      </c>
      <c r="K858" s="24"/>
    </row>
    <row r="859" spans="1:11" ht="18" x14ac:dyDescent="0.25">
      <c r="A859" s="12"/>
      <c r="B859" s="13" t="s">
        <v>785</v>
      </c>
      <c r="C859" s="14" t="s">
        <v>786</v>
      </c>
      <c r="D859" s="73" t="s">
        <v>788</v>
      </c>
      <c r="E859" s="73"/>
      <c r="F859" s="73"/>
      <c r="G859" s="73"/>
      <c r="H859" s="15"/>
      <c r="I859" s="15"/>
      <c r="J859" s="15"/>
      <c r="K859" s="16">
        <v>87910</v>
      </c>
    </row>
    <row r="860" spans="1:11" ht="18" x14ac:dyDescent="0.25">
      <c r="A860" s="18">
        <v>44756</v>
      </c>
      <c r="B860" s="19" t="s">
        <v>785</v>
      </c>
      <c r="C860" s="20" t="s">
        <v>786</v>
      </c>
      <c r="D860" s="20">
        <v>83</v>
      </c>
      <c r="E860" s="20" t="s">
        <v>787</v>
      </c>
      <c r="F860" s="65">
        <v>1000057088</v>
      </c>
      <c r="G860" s="21" t="s">
        <v>788</v>
      </c>
      <c r="H860" s="22">
        <v>74500</v>
      </c>
      <c r="I860" s="22">
        <v>13410</v>
      </c>
      <c r="J860" s="23">
        <v>87910</v>
      </c>
      <c r="K860" s="24"/>
    </row>
    <row r="861" spans="1:11" ht="18" x14ac:dyDescent="0.25">
      <c r="A861" s="12"/>
      <c r="B861" s="13" t="s">
        <v>49</v>
      </c>
      <c r="C861" s="14" t="s">
        <v>117</v>
      </c>
      <c r="D861" s="73" t="s">
        <v>9</v>
      </c>
      <c r="E861" s="73"/>
      <c r="F861" s="73"/>
      <c r="G861" s="73"/>
      <c r="H861" s="15"/>
      <c r="I861" s="15"/>
      <c r="J861" s="15"/>
      <c r="K861" s="16">
        <v>20340.400000000001</v>
      </c>
    </row>
    <row r="862" spans="1:11" ht="18" x14ac:dyDescent="0.25">
      <c r="A862" s="18">
        <v>44774</v>
      </c>
      <c r="B862" s="19" t="s">
        <v>49</v>
      </c>
      <c r="C862" s="20" t="s">
        <v>117</v>
      </c>
      <c r="D862" s="20">
        <v>2499</v>
      </c>
      <c r="E862" s="20" t="s">
        <v>353</v>
      </c>
      <c r="F862" s="65">
        <v>1000057175</v>
      </c>
      <c r="G862" s="21" t="s">
        <v>9</v>
      </c>
      <c r="H862" s="22">
        <v>10157</v>
      </c>
      <c r="I862" s="22">
        <v>0</v>
      </c>
      <c r="J862" s="23">
        <v>10157</v>
      </c>
      <c r="K862" s="24"/>
    </row>
    <row r="863" spans="1:11" ht="18" x14ac:dyDescent="0.25">
      <c r="A863" s="18">
        <v>44774</v>
      </c>
      <c r="B863" s="19" t="s">
        <v>49</v>
      </c>
      <c r="C863" s="20" t="s">
        <v>117</v>
      </c>
      <c r="D863" s="20">
        <v>2500</v>
      </c>
      <c r="E863" s="20" t="s">
        <v>358</v>
      </c>
      <c r="F863" s="65">
        <v>1000057180</v>
      </c>
      <c r="G863" s="21" t="s">
        <v>9</v>
      </c>
      <c r="H863" s="22">
        <v>8630</v>
      </c>
      <c r="I863" s="22">
        <v>1553.4</v>
      </c>
      <c r="J863" s="23">
        <v>10183.4</v>
      </c>
      <c r="K863" s="24"/>
    </row>
    <row r="864" spans="1:11" ht="18" x14ac:dyDescent="0.25">
      <c r="A864" s="12"/>
      <c r="B864" s="13" t="s">
        <v>790</v>
      </c>
      <c r="C864" s="14" t="s">
        <v>791</v>
      </c>
      <c r="D864" s="74" t="s">
        <v>793</v>
      </c>
      <c r="E864" s="75"/>
      <c r="F864" s="75"/>
      <c r="G864" s="75"/>
      <c r="H864" s="29"/>
      <c r="I864" s="29"/>
      <c r="J864" s="30"/>
      <c r="K864" s="16">
        <v>237750</v>
      </c>
    </row>
    <row r="865" spans="1:11" ht="18" x14ac:dyDescent="0.25">
      <c r="A865" s="18">
        <v>44681</v>
      </c>
      <c r="B865" s="19" t="s">
        <v>790</v>
      </c>
      <c r="C865" s="20" t="s">
        <v>791</v>
      </c>
      <c r="D865" s="20">
        <v>680</v>
      </c>
      <c r="E865" s="20" t="s">
        <v>792</v>
      </c>
      <c r="F865" s="20">
        <v>1000056718</v>
      </c>
      <c r="G865" s="21" t="s">
        <v>793</v>
      </c>
      <c r="H865" s="22">
        <v>72000</v>
      </c>
      <c r="I865" s="28">
        <v>0</v>
      </c>
      <c r="J865" s="23">
        <v>72000</v>
      </c>
      <c r="K865" s="24"/>
    </row>
    <row r="866" spans="1:11" ht="18" x14ac:dyDescent="0.25">
      <c r="A866" s="18">
        <v>44742</v>
      </c>
      <c r="B866" s="19" t="s">
        <v>790</v>
      </c>
      <c r="C866" s="20" t="s">
        <v>791</v>
      </c>
      <c r="D866" s="20">
        <v>720</v>
      </c>
      <c r="E866" s="20" t="s">
        <v>794</v>
      </c>
      <c r="F866" s="20">
        <v>1000057055</v>
      </c>
      <c r="G866" s="21" t="s">
        <v>793</v>
      </c>
      <c r="H866" s="22">
        <v>82230</v>
      </c>
      <c r="I866" s="28">
        <v>0</v>
      </c>
      <c r="J866" s="23">
        <v>82230</v>
      </c>
      <c r="K866" s="24"/>
    </row>
    <row r="867" spans="1:11" ht="18" x14ac:dyDescent="0.25">
      <c r="A867" s="18">
        <v>44773</v>
      </c>
      <c r="B867" s="19" t="s">
        <v>790</v>
      </c>
      <c r="C867" s="20" t="s">
        <v>791</v>
      </c>
      <c r="D867" s="20">
        <v>737</v>
      </c>
      <c r="E867" s="20" t="s">
        <v>795</v>
      </c>
      <c r="F867" s="65">
        <v>1000057392</v>
      </c>
      <c r="G867" s="21" t="s">
        <v>793</v>
      </c>
      <c r="H867" s="22">
        <v>83520</v>
      </c>
      <c r="I867" s="28">
        <v>0</v>
      </c>
      <c r="J867" s="23">
        <v>83520</v>
      </c>
      <c r="K867" s="24"/>
    </row>
    <row r="868" spans="1:11" ht="18" x14ac:dyDescent="0.25">
      <c r="A868" s="18">
        <v>44895</v>
      </c>
      <c r="B868" s="19" t="s">
        <v>790</v>
      </c>
      <c r="C868" s="20" t="s">
        <v>791</v>
      </c>
      <c r="D868" s="20">
        <v>781</v>
      </c>
      <c r="E868" s="20" t="s">
        <v>1457</v>
      </c>
      <c r="F868" s="65"/>
      <c r="G868" s="21"/>
      <c r="H868" s="22"/>
      <c r="I868" s="32"/>
      <c r="J868" s="33"/>
      <c r="K868" s="26"/>
    </row>
    <row r="869" spans="1:11" ht="18" x14ac:dyDescent="0.25">
      <c r="A869" s="12"/>
      <c r="B869" s="13" t="s">
        <v>8</v>
      </c>
      <c r="C869" s="14" t="s">
        <v>118</v>
      </c>
      <c r="D869" s="73" t="s">
        <v>797</v>
      </c>
      <c r="E869" s="73"/>
      <c r="F869" s="73"/>
      <c r="G869" s="73"/>
      <c r="H869" s="15"/>
      <c r="I869" s="29"/>
      <c r="J869" s="30"/>
      <c r="K869" s="16">
        <v>964555</v>
      </c>
    </row>
    <row r="870" spans="1:11" ht="18" x14ac:dyDescent="0.25">
      <c r="A870" s="18">
        <v>44796</v>
      </c>
      <c r="B870" s="19" t="s">
        <v>8</v>
      </c>
      <c r="C870" s="20" t="s">
        <v>118</v>
      </c>
      <c r="D870" s="20">
        <v>667</v>
      </c>
      <c r="E870" s="20" t="s">
        <v>796</v>
      </c>
      <c r="F870" s="65">
        <v>1000057213</v>
      </c>
      <c r="G870" s="21" t="s">
        <v>797</v>
      </c>
      <c r="H870" s="22">
        <v>40000</v>
      </c>
      <c r="I870" s="28">
        <v>0</v>
      </c>
      <c r="J870" s="23">
        <v>40000</v>
      </c>
      <c r="K870" s="24"/>
    </row>
    <row r="871" spans="1:11" ht="18" x14ac:dyDescent="0.25">
      <c r="A871" s="18">
        <v>44783</v>
      </c>
      <c r="B871" s="19" t="s">
        <v>8</v>
      </c>
      <c r="C871" s="20" t="s">
        <v>118</v>
      </c>
      <c r="D871" s="20">
        <v>659</v>
      </c>
      <c r="E871" s="20" t="s">
        <v>798</v>
      </c>
      <c r="F871" s="20">
        <v>1000057265</v>
      </c>
      <c r="G871" s="21" t="s">
        <v>797</v>
      </c>
      <c r="H871" s="22">
        <v>55880</v>
      </c>
      <c r="I871" s="28">
        <v>0</v>
      </c>
      <c r="J871" s="23">
        <v>55880</v>
      </c>
      <c r="K871" s="24"/>
    </row>
    <row r="872" spans="1:11" ht="18" x14ac:dyDescent="0.25">
      <c r="A872" s="18">
        <v>44790</v>
      </c>
      <c r="B872" s="19" t="s">
        <v>8</v>
      </c>
      <c r="C872" s="20" t="s">
        <v>118</v>
      </c>
      <c r="D872" s="20">
        <v>660</v>
      </c>
      <c r="E872" s="20" t="s">
        <v>799</v>
      </c>
      <c r="F872" s="65">
        <v>1000057306</v>
      </c>
      <c r="G872" s="21" t="s">
        <v>351</v>
      </c>
      <c r="H872" s="22">
        <v>56940</v>
      </c>
      <c r="I872" s="22">
        <v>0</v>
      </c>
      <c r="J872" s="23">
        <v>56940</v>
      </c>
      <c r="K872" s="24"/>
    </row>
    <row r="873" spans="1:11" ht="18" x14ac:dyDescent="0.25">
      <c r="A873" s="18">
        <v>44812</v>
      </c>
      <c r="B873" s="19" t="s">
        <v>8</v>
      </c>
      <c r="C873" s="20" t="s">
        <v>118</v>
      </c>
      <c r="D873" s="20">
        <v>671</v>
      </c>
      <c r="E873" s="20" t="s">
        <v>800</v>
      </c>
      <c r="F873" s="20">
        <v>1000057454</v>
      </c>
      <c r="G873" s="21" t="s">
        <v>351</v>
      </c>
      <c r="H873" s="22">
        <v>57555</v>
      </c>
      <c r="I873" s="22">
        <v>0</v>
      </c>
      <c r="J873" s="23">
        <v>57555</v>
      </c>
      <c r="K873" s="24"/>
    </row>
    <row r="874" spans="1:11" ht="18" x14ac:dyDescent="0.25">
      <c r="A874" s="18">
        <v>44820</v>
      </c>
      <c r="B874" s="19" t="s">
        <v>8</v>
      </c>
      <c r="C874" s="20" t="s">
        <v>118</v>
      </c>
      <c r="D874" s="20">
        <v>673</v>
      </c>
      <c r="E874" s="20" t="s">
        <v>801</v>
      </c>
      <c r="F874" s="65">
        <v>1000057527</v>
      </c>
      <c r="G874" s="21" t="s">
        <v>351</v>
      </c>
      <c r="H874" s="22">
        <v>60905</v>
      </c>
      <c r="I874" s="22">
        <v>0</v>
      </c>
      <c r="J874" s="23">
        <v>60905</v>
      </c>
      <c r="K874" s="24"/>
    </row>
    <row r="875" spans="1:11" ht="18" x14ac:dyDescent="0.25">
      <c r="A875" s="18">
        <v>44734</v>
      </c>
      <c r="B875" s="19" t="s">
        <v>8</v>
      </c>
      <c r="C875" s="20" t="s">
        <v>118</v>
      </c>
      <c r="D875" s="20">
        <v>632</v>
      </c>
      <c r="E875" s="20" t="s">
        <v>802</v>
      </c>
      <c r="F875" s="20">
        <v>1000056934</v>
      </c>
      <c r="G875" s="21" t="s">
        <v>38</v>
      </c>
      <c r="H875" s="22">
        <v>55190</v>
      </c>
      <c r="I875" s="22">
        <v>0</v>
      </c>
      <c r="J875" s="23">
        <v>55190</v>
      </c>
      <c r="K875" s="24"/>
    </row>
    <row r="876" spans="1:11" ht="18" x14ac:dyDescent="0.25">
      <c r="A876" s="18">
        <v>44748</v>
      </c>
      <c r="B876" s="19" t="s">
        <v>8</v>
      </c>
      <c r="C876" s="20" t="s">
        <v>118</v>
      </c>
      <c r="D876" s="20">
        <v>644</v>
      </c>
      <c r="E876" s="20" t="s">
        <v>803</v>
      </c>
      <c r="F876" s="20">
        <v>1000057034</v>
      </c>
      <c r="G876" s="21" t="s">
        <v>38</v>
      </c>
      <c r="H876" s="22">
        <v>53505</v>
      </c>
      <c r="I876" s="22">
        <v>0</v>
      </c>
      <c r="J876" s="23">
        <v>53505</v>
      </c>
      <c r="K876" s="24"/>
    </row>
    <row r="877" spans="1:11" ht="18" x14ac:dyDescent="0.25">
      <c r="A877" s="18">
        <v>44755</v>
      </c>
      <c r="B877" s="19" t="s">
        <v>8</v>
      </c>
      <c r="C877" s="20" t="s">
        <v>118</v>
      </c>
      <c r="D877" s="20">
        <v>645</v>
      </c>
      <c r="E877" s="20" t="s">
        <v>804</v>
      </c>
      <c r="F877" s="20">
        <v>1000057082</v>
      </c>
      <c r="G877" s="21" t="s">
        <v>38</v>
      </c>
      <c r="H877" s="22">
        <v>54290</v>
      </c>
      <c r="I877" s="22">
        <v>0</v>
      </c>
      <c r="J877" s="23">
        <v>54290</v>
      </c>
      <c r="K877" s="24"/>
    </row>
    <row r="878" spans="1:11" ht="18" x14ac:dyDescent="0.25">
      <c r="A878" s="18">
        <v>44762</v>
      </c>
      <c r="B878" s="19" t="s">
        <v>8</v>
      </c>
      <c r="C878" s="20" t="s">
        <v>118</v>
      </c>
      <c r="D878" s="20">
        <v>656</v>
      </c>
      <c r="E878" s="20" t="s">
        <v>805</v>
      </c>
      <c r="F878" s="20">
        <v>1000057140</v>
      </c>
      <c r="G878" s="21" t="s">
        <v>38</v>
      </c>
      <c r="H878" s="22">
        <v>57730</v>
      </c>
      <c r="I878" s="22">
        <v>0</v>
      </c>
      <c r="J878" s="23">
        <v>57730</v>
      </c>
      <c r="K878" s="24"/>
    </row>
    <row r="879" spans="1:11" ht="18" x14ac:dyDescent="0.25">
      <c r="A879" s="18">
        <v>44812</v>
      </c>
      <c r="B879" s="19" t="s">
        <v>8</v>
      </c>
      <c r="C879" s="20" t="s">
        <v>118</v>
      </c>
      <c r="D879" s="20">
        <v>670</v>
      </c>
      <c r="E879" s="20" t="s">
        <v>806</v>
      </c>
      <c r="F879" s="20">
        <v>1000057446</v>
      </c>
      <c r="G879" s="21" t="s">
        <v>797</v>
      </c>
      <c r="H879" s="22">
        <v>40000</v>
      </c>
      <c r="I879" s="22">
        <v>0</v>
      </c>
      <c r="J879" s="23">
        <v>40000</v>
      </c>
      <c r="K879" s="24"/>
    </row>
    <row r="880" spans="1:11" ht="18" x14ac:dyDescent="0.25">
      <c r="A880" s="18">
        <v>44762</v>
      </c>
      <c r="B880" s="19" t="s">
        <v>8</v>
      </c>
      <c r="C880" s="20" t="s">
        <v>118</v>
      </c>
      <c r="D880" s="20">
        <v>655</v>
      </c>
      <c r="E880" s="20" t="s">
        <v>1192</v>
      </c>
      <c r="F880" s="20">
        <v>1000057139</v>
      </c>
      <c r="G880" s="21" t="s">
        <v>797</v>
      </c>
      <c r="H880" s="22">
        <v>40000</v>
      </c>
      <c r="I880" s="22">
        <v>0</v>
      </c>
      <c r="J880" s="23">
        <v>40000</v>
      </c>
      <c r="K880" s="24"/>
    </row>
    <row r="881" spans="1:11" ht="18" x14ac:dyDescent="0.25">
      <c r="A881" s="18">
        <v>44706</v>
      </c>
      <c r="B881" s="19" t="s">
        <v>8</v>
      </c>
      <c r="C881" s="20" t="s">
        <v>118</v>
      </c>
      <c r="D881" s="20">
        <v>628</v>
      </c>
      <c r="E881" s="20" t="s">
        <v>1193</v>
      </c>
      <c r="F881" s="20">
        <v>1000056736</v>
      </c>
      <c r="G881" s="21" t="s">
        <v>351</v>
      </c>
      <c r="H881" s="22">
        <v>58465</v>
      </c>
      <c r="I881" s="22">
        <v>0</v>
      </c>
      <c r="J881" s="23">
        <v>58465</v>
      </c>
      <c r="K881" s="24"/>
    </row>
    <row r="882" spans="1:11" ht="18" x14ac:dyDescent="0.25">
      <c r="A882" s="18">
        <v>44862</v>
      </c>
      <c r="B882" s="19" t="s">
        <v>8</v>
      </c>
      <c r="C882" s="20" t="s">
        <v>118</v>
      </c>
      <c r="D882" s="20">
        <v>688</v>
      </c>
      <c r="E882" s="20" t="s">
        <v>1194</v>
      </c>
      <c r="F882" s="20">
        <v>1000057799</v>
      </c>
      <c r="G882" s="21" t="s">
        <v>351</v>
      </c>
      <c r="H882" s="22">
        <v>68185</v>
      </c>
      <c r="I882" s="22">
        <v>0</v>
      </c>
      <c r="J882" s="23">
        <v>68185</v>
      </c>
      <c r="K882" s="24"/>
    </row>
    <row r="883" spans="1:11" ht="60.75" x14ac:dyDescent="0.25">
      <c r="A883" s="18">
        <v>44881</v>
      </c>
      <c r="B883" s="19" t="s">
        <v>8</v>
      </c>
      <c r="C883" s="20" t="s">
        <v>118</v>
      </c>
      <c r="D883" s="20" t="s">
        <v>418</v>
      </c>
      <c r="E883" s="20"/>
      <c r="F883" s="66" t="s">
        <v>1195</v>
      </c>
      <c r="G883" s="21" t="s">
        <v>497</v>
      </c>
      <c r="H883" s="22">
        <v>161410</v>
      </c>
      <c r="I883" s="22">
        <v>0</v>
      </c>
      <c r="J883" s="23">
        <v>161410</v>
      </c>
      <c r="K883" s="24"/>
    </row>
    <row r="884" spans="1:11" ht="60.75" x14ac:dyDescent="0.25">
      <c r="A884" s="18">
        <v>44846</v>
      </c>
      <c r="B884" s="19" t="s">
        <v>8</v>
      </c>
      <c r="C884" s="20" t="s">
        <v>118</v>
      </c>
      <c r="D884" s="20">
        <v>690</v>
      </c>
      <c r="E884" s="20" t="s">
        <v>1196</v>
      </c>
      <c r="F884" s="66" t="s">
        <v>1197</v>
      </c>
      <c r="G884" s="21" t="s">
        <v>797</v>
      </c>
      <c r="H884" s="22">
        <v>40000</v>
      </c>
      <c r="I884" s="22">
        <v>0</v>
      </c>
      <c r="J884" s="23">
        <v>40000</v>
      </c>
      <c r="K884" s="24"/>
    </row>
    <row r="885" spans="1:11" ht="18" x14ac:dyDescent="0.25">
      <c r="A885" s="18">
        <v>44917</v>
      </c>
      <c r="B885" s="19" t="s">
        <v>8</v>
      </c>
      <c r="C885" s="20" t="s">
        <v>118</v>
      </c>
      <c r="D885" s="20">
        <v>701</v>
      </c>
      <c r="E885" s="20" t="s">
        <v>1458</v>
      </c>
      <c r="F885" s="66">
        <v>1000058088</v>
      </c>
      <c r="G885" s="21"/>
      <c r="H885" s="22">
        <v>64500</v>
      </c>
      <c r="I885" s="22">
        <v>0</v>
      </c>
      <c r="J885" s="23">
        <v>64500</v>
      </c>
      <c r="K885" s="24"/>
    </row>
    <row r="886" spans="1:11" ht="18" x14ac:dyDescent="0.25">
      <c r="A886" s="12"/>
      <c r="B886" s="13" t="s">
        <v>120</v>
      </c>
      <c r="C886" s="14" t="s">
        <v>119</v>
      </c>
      <c r="D886" s="73" t="s">
        <v>19</v>
      </c>
      <c r="E886" s="73"/>
      <c r="F886" s="73"/>
      <c r="G886" s="73"/>
      <c r="H886" s="15"/>
      <c r="I886" s="15"/>
      <c r="J886" s="15"/>
      <c r="K886" s="25">
        <v>1175750</v>
      </c>
    </row>
    <row r="887" spans="1:11" ht="18" x14ac:dyDescent="0.25">
      <c r="A887" s="18">
        <v>44806</v>
      </c>
      <c r="B887" s="19" t="s">
        <v>120</v>
      </c>
      <c r="C887" s="20" t="s">
        <v>119</v>
      </c>
      <c r="D887" s="20">
        <v>5575</v>
      </c>
      <c r="E887" s="20" t="s">
        <v>807</v>
      </c>
      <c r="F887" s="65">
        <v>1000057431</v>
      </c>
      <c r="G887" s="21" t="s">
        <v>19</v>
      </c>
      <c r="H887" s="22">
        <v>117000</v>
      </c>
      <c r="I887" s="22">
        <v>0</v>
      </c>
      <c r="J887" s="23">
        <v>117000</v>
      </c>
      <c r="K887" s="24"/>
    </row>
    <row r="888" spans="1:11" ht="18" x14ac:dyDescent="0.25">
      <c r="A888" s="18">
        <v>44817</v>
      </c>
      <c r="B888" s="19" t="s">
        <v>120</v>
      </c>
      <c r="C888" s="20" t="s">
        <v>119</v>
      </c>
      <c r="D888" s="20">
        <v>5607</v>
      </c>
      <c r="E888" s="20" t="s">
        <v>808</v>
      </c>
      <c r="F888" s="65">
        <v>1000057500</v>
      </c>
      <c r="G888" s="21" t="s">
        <v>19</v>
      </c>
      <c r="H888" s="22">
        <v>117000</v>
      </c>
      <c r="I888" s="22">
        <v>0</v>
      </c>
      <c r="J888" s="23">
        <v>117000</v>
      </c>
      <c r="K888" s="24"/>
    </row>
    <row r="889" spans="1:11" ht="18" x14ac:dyDescent="0.25">
      <c r="A889" s="18">
        <v>44820</v>
      </c>
      <c r="B889" s="19" t="s">
        <v>120</v>
      </c>
      <c r="C889" s="20" t="s">
        <v>119</v>
      </c>
      <c r="D889" s="20">
        <v>5650</v>
      </c>
      <c r="E889" s="20" t="s">
        <v>809</v>
      </c>
      <c r="F889" s="65">
        <v>1000057538</v>
      </c>
      <c r="G889" s="21" t="s">
        <v>19</v>
      </c>
      <c r="H889" s="22">
        <v>117000</v>
      </c>
      <c r="I889" s="22">
        <v>0</v>
      </c>
      <c r="J889" s="23">
        <v>117000</v>
      </c>
      <c r="K889" s="24"/>
    </row>
    <row r="890" spans="1:11" ht="18" x14ac:dyDescent="0.25">
      <c r="A890" s="18">
        <v>44832</v>
      </c>
      <c r="B890" s="19" t="s">
        <v>120</v>
      </c>
      <c r="C890" s="20" t="s">
        <v>119</v>
      </c>
      <c r="D890" s="20">
        <v>5664</v>
      </c>
      <c r="E890" s="20" t="s">
        <v>810</v>
      </c>
      <c r="F890" s="65">
        <v>1000057615</v>
      </c>
      <c r="G890" s="21" t="s">
        <v>19</v>
      </c>
      <c r="H890" s="22">
        <v>117000</v>
      </c>
      <c r="I890" s="22">
        <v>0</v>
      </c>
      <c r="J890" s="23">
        <v>117000</v>
      </c>
      <c r="K890" s="24"/>
    </row>
    <row r="891" spans="1:11" ht="18" x14ac:dyDescent="0.25">
      <c r="A891" s="18">
        <v>44832</v>
      </c>
      <c r="B891" s="19" t="s">
        <v>120</v>
      </c>
      <c r="C891" s="20" t="s">
        <v>119</v>
      </c>
      <c r="D891" s="20">
        <v>5665</v>
      </c>
      <c r="E891" s="20" t="s">
        <v>811</v>
      </c>
      <c r="F891" s="65">
        <v>1000057620</v>
      </c>
      <c r="G891" s="21" t="s">
        <v>19</v>
      </c>
      <c r="H891" s="22">
        <v>74160</v>
      </c>
      <c r="I891" s="22">
        <v>0</v>
      </c>
      <c r="J891" s="23">
        <v>74160</v>
      </c>
      <c r="K891" s="24"/>
    </row>
    <row r="892" spans="1:11" ht="18" x14ac:dyDescent="0.25">
      <c r="A892" s="18">
        <v>44428</v>
      </c>
      <c r="B892" s="19" t="s">
        <v>120</v>
      </c>
      <c r="C892" s="20">
        <v>131282881</v>
      </c>
      <c r="D892" s="20">
        <v>4681</v>
      </c>
      <c r="E892" s="20" t="s">
        <v>812</v>
      </c>
      <c r="F892" s="20">
        <v>1000054631</v>
      </c>
      <c r="G892" s="21" t="s">
        <v>813</v>
      </c>
      <c r="H892" s="22">
        <v>66120</v>
      </c>
      <c r="I892" s="22">
        <v>0</v>
      </c>
      <c r="J892" s="23">
        <v>66120</v>
      </c>
      <c r="K892" s="24"/>
    </row>
    <row r="893" spans="1:11" ht="18" x14ac:dyDescent="0.25">
      <c r="A893" s="18">
        <v>44560</v>
      </c>
      <c r="B893" s="19" t="s">
        <v>120</v>
      </c>
      <c r="C893" s="20" t="s">
        <v>119</v>
      </c>
      <c r="D893" s="20">
        <v>4929</v>
      </c>
      <c r="E893" s="20" t="s">
        <v>814</v>
      </c>
      <c r="F893" s="20">
        <v>1000055689</v>
      </c>
      <c r="G893" s="21" t="s">
        <v>19</v>
      </c>
      <c r="H893" s="22">
        <v>105850</v>
      </c>
      <c r="I893" s="22">
        <v>0</v>
      </c>
      <c r="J893" s="23">
        <v>105850</v>
      </c>
      <c r="K893" s="24"/>
    </row>
    <row r="894" spans="1:11" ht="18" x14ac:dyDescent="0.25">
      <c r="A894" s="18">
        <v>44558</v>
      </c>
      <c r="B894" s="19" t="s">
        <v>120</v>
      </c>
      <c r="C894" s="20" t="s">
        <v>119</v>
      </c>
      <c r="D894" s="20">
        <v>4928</v>
      </c>
      <c r="E894" s="20" t="s">
        <v>815</v>
      </c>
      <c r="F894" s="20">
        <v>1000055719</v>
      </c>
      <c r="G894" s="21" t="s">
        <v>19</v>
      </c>
      <c r="H894" s="22">
        <v>83900</v>
      </c>
      <c r="I894" s="22">
        <v>0</v>
      </c>
      <c r="J894" s="23">
        <v>83900</v>
      </c>
      <c r="K894" s="24"/>
    </row>
    <row r="895" spans="1:11" ht="18" x14ac:dyDescent="0.25">
      <c r="A895" s="18">
        <v>44729</v>
      </c>
      <c r="B895" s="19" t="s">
        <v>120</v>
      </c>
      <c r="C895" s="20" t="s">
        <v>119</v>
      </c>
      <c r="D895" s="20">
        <v>5313</v>
      </c>
      <c r="E895" s="20" t="s">
        <v>816</v>
      </c>
      <c r="F895" s="65">
        <v>1000056910</v>
      </c>
      <c r="G895" s="21" t="s">
        <v>19</v>
      </c>
      <c r="H895" s="22">
        <v>28320</v>
      </c>
      <c r="I895" s="22">
        <v>0</v>
      </c>
      <c r="J895" s="23">
        <v>28320</v>
      </c>
      <c r="K895" s="24"/>
    </row>
    <row r="896" spans="1:11" ht="18" x14ac:dyDescent="0.25">
      <c r="A896" s="18">
        <v>44778</v>
      </c>
      <c r="B896" s="19" t="s">
        <v>120</v>
      </c>
      <c r="C896" s="20" t="s">
        <v>119</v>
      </c>
      <c r="D896" s="20">
        <v>5450</v>
      </c>
      <c r="E896" s="20" t="s">
        <v>1198</v>
      </c>
      <c r="F896" s="65">
        <v>1000057234</v>
      </c>
      <c r="G896" s="21" t="s">
        <v>19</v>
      </c>
      <c r="H896" s="22">
        <v>104000</v>
      </c>
      <c r="I896" s="22">
        <v>0</v>
      </c>
      <c r="J896" s="23">
        <v>104000</v>
      </c>
      <c r="K896" s="26"/>
    </row>
    <row r="897" spans="1:11" ht="18" x14ac:dyDescent="0.25">
      <c r="A897" s="18">
        <v>44796</v>
      </c>
      <c r="B897" s="19" t="s">
        <v>120</v>
      </c>
      <c r="C897" s="20" t="s">
        <v>119</v>
      </c>
      <c r="D897" s="20">
        <v>5531</v>
      </c>
      <c r="E897" s="20" t="s">
        <v>1199</v>
      </c>
      <c r="F897" s="65">
        <v>1000057142</v>
      </c>
      <c r="G897" s="21" t="s">
        <v>19</v>
      </c>
      <c r="H897" s="22">
        <v>128400</v>
      </c>
      <c r="I897" s="22">
        <v>0</v>
      </c>
      <c r="J897" s="23">
        <v>128400</v>
      </c>
      <c r="K897" s="26"/>
    </row>
    <row r="898" spans="1:11" ht="18" x14ac:dyDescent="0.25">
      <c r="A898" s="18">
        <v>44881</v>
      </c>
      <c r="B898" s="19" t="s">
        <v>120</v>
      </c>
      <c r="C898" s="20">
        <v>131282881</v>
      </c>
      <c r="D898" s="20">
        <v>5887</v>
      </c>
      <c r="E898" s="20" t="s">
        <v>1459</v>
      </c>
      <c r="F898" s="34">
        <v>1000057915</v>
      </c>
      <c r="G898" s="21" t="s">
        <v>19</v>
      </c>
      <c r="H898" s="22">
        <v>117000</v>
      </c>
      <c r="I898" s="22">
        <v>0</v>
      </c>
      <c r="J898" s="23">
        <v>117000</v>
      </c>
      <c r="K898" s="26"/>
    </row>
    <row r="899" spans="1:11" ht="18" x14ac:dyDescent="0.25">
      <c r="A899" s="12"/>
      <c r="B899" s="13" t="s">
        <v>817</v>
      </c>
      <c r="C899" s="14" t="s">
        <v>818</v>
      </c>
      <c r="D899" s="73" t="s">
        <v>19</v>
      </c>
      <c r="E899" s="73"/>
      <c r="F899" s="73"/>
      <c r="G899" s="73"/>
      <c r="H899" s="15"/>
      <c r="I899" s="15"/>
      <c r="J899" s="15"/>
      <c r="K899" s="16">
        <v>458325</v>
      </c>
    </row>
    <row r="900" spans="1:11" ht="18" x14ac:dyDescent="0.25">
      <c r="A900" s="18">
        <v>44671</v>
      </c>
      <c r="B900" s="19" t="s">
        <v>817</v>
      </c>
      <c r="C900" s="20" t="s">
        <v>818</v>
      </c>
      <c r="D900" s="20">
        <v>112</v>
      </c>
      <c r="E900" s="20" t="s">
        <v>819</v>
      </c>
      <c r="F900" s="65">
        <v>1000056484</v>
      </c>
      <c r="G900" s="21" t="s">
        <v>19</v>
      </c>
      <c r="H900" s="22">
        <v>102600</v>
      </c>
      <c r="I900" s="22">
        <v>0</v>
      </c>
      <c r="J900" s="23">
        <v>102600</v>
      </c>
      <c r="K900" s="24"/>
    </row>
    <row r="901" spans="1:11" ht="18" x14ac:dyDescent="0.25">
      <c r="A901" s="18">
        <v>44678</v>
      </c>
      <c r="B901" s="19" t="s">
        <v>817</v>
      </c>
      <c r="C901" s="20" t="s">
        <v>818</v>
      </c>
      <c r="D901" s="20">
        <v>113</v>
      </c>
      <c r="E901" s="20" t="s">
        <v>820</v>
      </c>
      <c r="F901" s="65">
        <v>1000056534</v>
      </c>
      <c r="G901" s="21" t="s">
        <v>19</v>
      </c>
      <c r="H901" s="22">
        <v>102600</v>
      </c>
      <c r="I901" s="22">
        <v>0</v>
      </c>
      <c r="J901" s="23">
        <v>102600</v>
      </c>
      <c r="K901" s="24"/>
    </row>
    <row r="902" spans="1:11" ht="18" x14ac:dyDescent="0.25">
      <c r="A902" s="18">
        <v>44708</v>
      </c>
      <c r="B902" s="19" t="s">
        <v>817</v>
      </c>
      <c r="C902" s="20" t="s">
        <v>818</v>
      </c>
      <c r="D902" s="20">
        <v>116</v>
      </c>
      <c r="E902" s="20" t="s">
        <v>821</v>
      </c>
      <c r="F902" s="65">
        <v>1000056757</v>
      </c>
      <c r="G902" s="21" t="s">
        <v>19</v>
      </c>
      <c r="H902" s="22">
        <v>120825</v>
      </c>
      <c r="I902" s="22">
        <v>0</v>
      </c>
      <c r="J902" s="23">
        <v>120825</v>
      </c>
      <c r="K902" s="24"/>
    </row>
    <row r="903" spans="1:11" ht="18" x14ac:dyDescent="0.25">
      <c r="A903" s="18">
        <v>44715</v>
      </c>
      <c r="B903" s="19" t="s">
        <v>817</v>
      </c>
      <c r="C903" s="20" t="s">
        <v>818</v>
      </c>
      <c r="D903" s="20">
        <v>117</v>
      </c>
      <c r="E903" s="20" t="s">
        <v>822</v>
      </c>
      <c r="F903" s="65">
        <v>1000056802</v>
      </c>
      <c r="G903" s="21" t="s">
        <v>19</v>
      </c>
      <c r="H903" s="22">
        <v>105300</v>
      </c>
      <c r="I903" s="22">
        <v>0</v>
      </c>
      <c r="J903" s="23">
        <v>105300</v>
      </c>
      <c r="K903" s="24"/>
    </row>
    <row r="904" spans="1:11" ht="18" x14ac:dyDescent="0.25">
      <c r="A904" s="18">
        <v>44721</v>
      </c>
      <c r="B904" s="19" t="s">
        <v>817</v>
      </c>
      <c r="C904" s="20" t="s">
        <v>818</v>
      </c>
      <c r="D904" s="20">
        <v>120</v>
      </c>
      <c r="E904" s="20" t="s">
        <v>303</v>
      </c>
      <c r="F904" s="65">
        <v>1000056845</v>
      </c>
      <c r="G904" s="21" t="s">
        <v>19</v>
      </c>
      <c r="H904" s="22">
        <v>27000</v>
      </c>
      <c r="I904" s="22">
        <v>0</v>
      </c>
      <c r="J904" s="23">
        <v>27000</v>
      </c>
      <c r="K904" s="24"/>
    </row>
    <row r="905" spans="1:11" ht="18" x14ac:dyDescent="0.25">
      <c r="A905" s="12"/>
      <c r="B905" s="13" t="s">
        <v>823</v>
      </c>
      <c r="C905" s="14">
        <v>130165361</v>
      </c>
      <c r="D905" s="74" t="s">
        <v>35</v>
      </c>
      <c r="E905" s="75"/>
      <c r="F905" s="75"/>
      <c r="G905" s="75"/>
      <c r="H905" s="29"/>
      <c r="I905" s="29"/>
      <c r="J905" s="30"/>
      <c r="K905" s="16">
        <v>72999.520000000004</v>
      </c>
    </row>
    <row r="906" spans="1:11" ht="18" x14ac:dyDescent="0.25">
      <c r="A906" s="18">
        <v>44854</v>
      </c>
      <c r="B906" s="19" t="s">
        <v>823</v>
      </c>
      <c r="C906" s="20">
        <v>130165361</v>
      </c>
      <c r="D906" s="20">
        <v>328</v>
      </c>
      <c r="E906" s="20" t="s">
        <v>824</v>
      </c>
      <c r="F906" s="20">
        <v>1000057716</v>
      </c>
      <c r="G906" s="21" t="s">
        <v>35</v>
      </c>
      <c r="H906" s="22">
        <v>61864</v>
      </c>
      <c r="I906" s="22">
        <v>11135.52</v>
      </c>
      <c r="J906" s="23">
        <v>72999.520000000004</v>
      </c>
      <c r="K906" s="24"/>
    </row>
    <row r="907" spans="1:11" ht="18" x14ac:dyDescent="0.25">
      <c r="A907" s="12"/>
      <c r="B907" s="13" t="s">
        <v>826</v>
      </c>
      <c r="C907" s="14" t="s">
        <v>827</v>
      </c>
      <c r="D907" s="74" t="s">
        <v>825</v>
      </c>
      <c r="E907" s="75"/>
      <c r="F907" s="75"/>
      <c r="G907" s="75"/>
      <c r="H907" s="29"/>
      <c r="I907" s="29"/>
      <c r="J907" s="30"/>
      <c r="K907" s="16">
        <v>313443.40000000002</v>
      </c>
    </row>
    <row r="908" spans="1:11" ht="18" x14ac:dyDescent="0.25">
      <c r="A908" s="18">
        <v>44722</v>
      </c>
      <c r="B908" s="19" t="s">
        <v>826</v>
      </c>
      <c r="C908" s="20" t="s">
        <v>827</v>
      </c>
      <c r="D908" s="20">
        <v>5</v>
      </c>
      <c r="E908" s="20" t="s">
        <v>615</v>
      </c>
      <c r="F908" s="65">
        <v>1000056794</v>
      </c>
      <c r="G908" s="21" t="s">
        <v>9</v>
      </c>
      <c r="H908" s="22">
        <v>82530</v>
      </c>
      <c r="I908" s="22">
        <v>14855.4</v>
      </c>
      <c r="J908" s="23">
        <v>97385.4</v>
      </c>
      <c r="K908" s="24"/>
    </row>
    <row r="909" spans="1:11" ht="18" x14ac:dyDescent="0.25">
      <c r="A909" s="18">
        <v>44732</v>
      </c>
      <c r="B909" s="19" t="s">
        <v>826</v>
      </c>
      <c r="C909" s="20" t="s">
        <v>827</v>
      </c>
      <c r="D909" s="20">
        <v>6</v>
      </c>
      <c r="E909" s="20" t="s">
        <v>829</v>
      </c>
      <c r="F909" s="65">
        <v>1000056913</v>
      </c>
      <c r="G909" s="21" t="s">
        <v>9</v>
      </c>
      <c r="H909" s="22">
        <v>44100</v>
      </c>
      <c r="I909" s="22">
        <v>7938</v>
      </c>
      <c r="J909" s="23">
        <v>52038</v>
      </c>
      <c r="K909" s="24"/>
    </row>
    <row r="910" spans="1:11" ht="18" x14ac:dyDescent="0.25">
      <c r="A910" s="18">
        <v>44746</v>
      </c>
      <c r="B910" s="19" t="s">
        <v>826</v>
      </c>
      <c r="C910" s="20" t="s">
        <v>827</v>
      </c>
      <c r="D910" s="20">
        <v>8</v>
      </c>
      <c r="E910" s="20" t="s">
        <v>220</v>
      </c>
      <c r="F910" s="65">
        <v>1000057018</v>
      </c>
      <c r="G910" s="21" t="s">
        <v>9</v>
      </c>
      <c r="H910" s="22">
        <v>139000</v>
      </c>
      <c r="I910" s="22">
        <v>25020</v>
      </c>
      <c r="J910" s="23">
        <v>164020</v>
      </c>
      <c r="K910" s="24"/>
    </row>
    <row r="911" spans="1:11" ht="18" x14ac:dyDescent="0.25">
      <c r="A911" s="12"/>
      <c r="B911" s="13" t="s">
        <v>830</v>
      </c>
      <c r="C911" s="14" t="s">
        <v>831</v>
      </c>
      <c r="D911" s="73" t="s">
        <v>44</v>
      </c>
      <c r="E911" s="73"/>
      <c r="F911" s="73"/>
      <c r="G911" s="73"/>
      <c r="H911" s="15"/>
      <c r="I911" s="15"/>
      <c r="J911" s="15"/>
      <c r="K911" s="25">
        <v>33099</v>
      </c>
    </row>
    <row r="912" spans="1:11" ht="18" x14ac:dyDescent="0.25">
      <c r="A912" s="18">
        <v>44722</v>
      </c>
      <c r="B912" s="19" t="s">
        <v>830</v>
      </c>
      <c r="C912" s="20" t="s">
        <v>831</v>
      </c>
      <c r="D912" s="20">
        <v>355</v>
      </c>
      <c r="E912" s="20" t="s">
        <v>451</v>
      </c>
      <c r="F912" s="65">
        <v>1000056860</v>
      </c>
      <c r="G912" s="21" t="s">
        <v>44</v>
      </c>
      <c r="H912" s="22">
        <v>28050</v>
      </c>
      <c r="I912" s="22">
        <v>5049</v>
      </c>
      <c r="J912" s="23">
        <v>33099</v>
      </c>
      <c r="K912" s="24"/>
    </row>
    <row r="913" spans="1:11" ht="18" x14ac:dyDescent="0.25">
      <c r="A913" s="12"/>
      <c r="B913" s="13" t="s">
        <v>1460</v>
      </c>
      <c r="C913" s="14">
        <v>103236857</v>
      </c>
      <c r="D913" s="73" t="s">
        <v>44</v>
      </c>
      <c r="E913" s="73"/>
      <c r="F913" s="73"/>
      <c r="G913" s="73"/>
      <c r="H913" s="15"/>
      <c r="I913" s="15"/>
      <c r="J913" s="15"/>
      <c r="K913" s="25">
        <v>155520</v>
      </c>
    </row>
    <row r="914" spans="1:11" ht="18" x14ac:dyDescent="0.25">
      <c r="A914" s="18">
        <v>44911</v>
      </c>
      <c r="B914" s="19" t="s">
        <v>1460</v>
      </c>
      <c r="C914" s="20">
        <v>103236857</v>
      </c>
      <c r="D914" s="20">
        <v>251</v>
      </c>
      <c r="E914" s="20" t="s">
        <v>1285</v>
      </c>
      <c r="F914" s="65">
        <v>1000058096</v>
      </c>
      <c r="G914" s="21" t="s">
        <v>44</v>
      </c>
      <c r="H914" s="22">
        <v>155520</v>
      </c>
      <c r="I914" s="22">
        <v>0</v>
      </c>
      <c r="J914" s="23">
        <v>155520</v>
      </c>
      <c r="K914" s="24"/>
    </row>
    <row r="915" spans="1:11" ht="18" x14ac:dyDescent="0.25">
      <c r="A915" s="12"/>
      <c r="B915" s="13" t="s">
        <v>832</v>
      </c>
      <c r="C915" s="14" t="s">
        <v>833</v>
      </c>
      <c r="D915" s="73" t="s">
        <v>834</v>
      </c>
      <c r="E915" s="73"/>
      <c r="F915" s="73"/>
      <c r="G915" s="73"/>
      <c r="H915" s="15"/>
      <c r="I915" s="15"/>
      <c r="J915" s="15"/>
      <c r="K915" s="25">
        <v>380129.41000000003</v>
      </c>
    </row>
    <row r="916" spans="1:11" ht="18" x14ac:dyDescent="0.25">
      <c r="A916" s="18">
        <v>44671</v>
      </c>
      <c r="B916" s="19" t="s">
        <v>832</v>
      </c>
      <c r="C916" s="20" t="s">
        <v>833</v>
      </c>
      <c r="D916" s="20">
        <v>277</v>
      </c>
      <c r="E916" s="20" t="s">
        <v>741</v>
      </c>
      <c r="F916" s="34">
        <v>1000056476</v>
      </c>
      <c r="G916" s="21" t="s">
        <v>834</v>
      </c>
      <c r="H916" s="22">
        <v>7995.7800000000007</v>
      </c>
      <c r="I916" s="22">
        <v>1439.24</v>
      </c>
      <c r="J916" s="23">
        <v>9435.02</v>
      </c>
      <c r="K916" s="24"/>
    </row>
    <row r="917" spans="1:11" ht="18" x14ac:dyDescent="0.25">
      <c r="A917" s="18">
        <v>44854</v>
      </c>
      <c r="B917" s="19" t="s">
        <v>832</v>
      </c>
      <c r="C917" s="20" t="s">
        <v>833</v>
      </c>
      <c r="D917" s="20">
        <v>169</v>
      </c>
      <c r="E917" s="20" t="s">
        <v>836</v>
      </c>
      <c r="F917" s="20"/>
      <c r="G917" s="21" t="s">
        <v>834</v>
      </c>
      <c r="H917" s="22">
        <v>15720.36</v>
      </c>
      <c r="I917" s="22">
        <v>2829.66</v>
      </c>
      <c r="J917" s="23">
        <v>18550.02</v>
      </c>
      <c r="K917" s="26"/>
    </row>
    <row r="918" spans="1:11" ht="18" x14ac:dyDescent="0.25">
      <c r="A918" s="18">
        <v>44862</v>
      </c>
      <c r="B918" s="19" t="s">
        <v>832</v>
      </c>
      <c r="C918" s="20">
        <v>131353215</v>
      </c>
      <c r="D918" s="20">
        <v>161</v>
      </c>
      <c r="E918" s="20" t="s">
        <v>945</v>
      </c>
      <c r="F918" s="20"/>
      <c r="G918" s="21" t="s">
        <v>834</v>
      </c>
      <c r="H918" s="22">
        <v>2711.87</v>
      </c>
      <c r="I918" s="22">
        <v>488.14</v>
      </c>
      <c r="J918" s="33">
        <v>3200.0099999999998</v>
      </c>
      <c r="K918" s="26"/>
    </row>
    <row r="919" spans="1:11" ht="18" x14ac:dyDescent="0.25">
      <c r="A919" s="18">
        <v>44862</v>
      </c>
      <c r="B919" s="19" t="s">
        <v>832</v>
      </c>
      <c r="C919" s="20" t="s">
        <v>833</v>
      </c>
      <c r="D919" s="20">
        <v>160</v>
      </c>
      <c r="E919" s="20" t="s">
        <v>943</v>
      </c>
      <c r="F919" s="20"/>
      <c r="G919" s="21" t="s">
        <v>834</v>
      </c>
      <c r="H919" s="22">
        <v>43357.88</v>
      </c>
      <c r="I919" s="22">
        <v>7804.42</v>
      </c>
      <c r="J919" s="33">
        <v>51162.299999999996</v>
      </c>
      <c r="K919" s="26"/>
    </row>
    <row r="920" spans="1:11" ht="18" x14ac:dyDescent="0.25">
      <c r="A920" s="18">
        <v>44879</v>
      </c>
      <c r="B920" s="19" t="s">
        <v>832</v>
      </c>
      <c r="C920" s="20" t="s">
        <v>833</v>
      </c>
      <c r="D920" s="20">
        <v>525</v>
      </c>
      <c r="E920" s="20" t="s">
        <v>704</v>
      </c>
      <c r="F920" s="20"/>
      <c r="G920" s="21" t="s">
        <v>1461</v>
      </c>
      <c r="H920" s="22">
        <v>5084.8</v>
      </c>
      <c r="I920" s="22">
        <v>915.26</v>
      </c>
      <c r="J920" s="33">
        <v>6000.06</v>
      </c>
      <c r="K920" s="26"/>
    </row>
    <row r="921" spans="1:11" ht="18" x14ac:dyDescent="0.25">
      <c r="A921" s="18">
        <v>44897</v>
      </c>
      <c r="B921" s="19" t="s">
        <v>832</v>
      </c>
      <c r="C921" s="20" t="s">
        <v>833</v>
      </c>
      <c r="D921" s="20">
        <v>752</v>
      </c>
      <c r="E921" s="20" t="s">
        <v>1462</v>
      </c>
      <c r="F921" s="20">
        <v>1000057965</v>
      </c>
      <c r="G921" s="21" t="s">
        <v>1463</v>
      </c>
      <c r="H921" s="22">
        <v>113644.08</v>
      </c>
      <c r="I921" s="22">
        <v>20455.93</v>
      </c>
      <c r="J921" s="33">
        <v>134100.01</v>
      </c>
      <c r="K921" s="26"/>
    </row>
    <row r="922" spans="1:11" ht="18" x14ac:dyDescent="0.25">
      <c r="A922" s="18">
        <v>44879</v>
      </c>
      <c r="B922" s="19" t="s">
        <v>832</v>
      </c>
      <c r="C922" s="20" t="s">
        <v>833</v>
      </c>
      <c r="D922" s="20">
        <v>531</v>
      </c>
      <c r="E922" s="20" t="s">
        <v>743</v>
      </c>
      <c r="F922" s="20"/>
      <c r="G922" s="21" t="s">
        <v>1464</v>
      </c>
      <c r="H922" s="22">
        <v>31517.07</v>
      </c>
      <c r="I922" s="22">
        <v>5673.07</v>
      </c>
      <c r="J922" s="33">
        <v>37190.14</v>
      </c>
      <c r="K922" s="26"/>
    </row>
    <row r="923" spans="1:11" ht="18" x14ac:dyDescent="0.25">
      <c r="A923" s="18">
        <v>44882</v>
      </c>
      <c r="B923" s="19" t="s">
        <v>832</v>
      </c>
      <c r="C923" s="20" t="s">
        <v>833</v>
      </c>
      <c r="D923" s="20">
        <v>561</v>
      </c>
      <c r="E923" s="20" t="s">
        <v>740</v>
      </c>
      <c r="F923" s="20">
        <v>1000057929</v>
      </c>
      <c r="G923" s="21" t="s">
        <v>35</v>
      </c>
      <c r="H923" s="22">
        <v>17669.490000000002</v>
      </c>
      <c r="I923" s="22">
        <v>3180.51</v>
      </c>
      <c r="J923" s="33">
        <v>20850</v>
      </c>
      <c r="K923" s="26"/>
    </row>
    <row r="924" spans="1:11" ht="18" x14ac:dyDescent="0.25">
      <c r="A924" s="18">
        <v>44904</v>
      </c>
      <c r="B924" s="19" t="s">
        <v>832</v>
      </c>
      <c r="C924" s="20" t="s">
        <v>833</v>
      </c>
      <c r="D924" s="20">
        <v>864</v>
      </c>
      <c r="E924" s="20" t="s">
        <v>574</v>
      </c>
      <c r="F924" s="20">
        <v>1000058064</v>
      </c>
      <c r="G924" s="21" t="s">
        <v>35</v>
      </c>
      <c r="H924" s="22">
        <v>8898.31</v>
      </c>
      <c r="I924" s="22">
        <v>1601.7</v>
      </c>
      <c r="J924" s="33">
        <v>10500.01</v>
      </c>
      <c r="K924" s="26"/>
    </row>
    <row r="925" spans="1:11" ht="18" x14ac:dyDescent="0.25">
      <c r="A925" s="18">
        <v>44908</v>
      </c>
      <c r="B925" s="19" t="s">
        <v>832</v>
      </c>
      <c r="C925" s="20" t="s">
        <v>833</v>
      </c>
      <c r="D925" s="20">
        <v>924</v>
      </c>
      <c r="E925" s="20" t="s">
        <v>673</v>
      </c>
      <c r="F925" s="20">
        <v>1000058079</v>
      </c>
      <c r="G925" s="21" t="s">
        <v>35</v>
      </c>
      <c r="H925" s="22">
        <v>19805.150000000001</v>
      </c>
      <c r="I925" s="22">
        <v>3564.93</v>
      </c>
      <c r="J925" s="33">
        <v>23370.080000000002</v>
      </c>
      <c r="K925" s="26"/>
    </row>
    <row r="926" spans="1:11" ht="18" x14ac:dyDescent="0.25">
      <c r="A926" s="18">
        <v>44837</v>
      </c>
      <c r="B926" s="19" t="s">
        <v>832</v>
      </c>
      <c r="C926" s="20" t="s">
        <v>833</v>
      </c>
      <c r="D926" s="20">
        <v>1074</v>
      </c>
      <c r="E926" s="20" t="s">
        <v>575</v>
      </c>
      <c r="F926" s="20">
        <v>1000058137</v>
      </c>
      <c r="G926" s="21" t="s">
        <v>834</v>
      </c>
      <c r="H926" s="22">
        <v>14406.78</v>
      </c>
      <c r="I926" s="22">
        <v>2593.2199999999998</v>
      </c>
      <c r="J926" s="23">
        <v>17000</v>
      </c>
      <c r="K926" s="26"/>
    </row>
    <row r="927" spans="1:11" ht="18" x14ac:dyDescent="0.25">
      <c r="A927" s="18">
        <v>44837</v>
      </c>
      <c r="B927" s="19" t="s">
        <v>832</v>
      </c>
      <c r="C927" s="20" t="s">
        <v>833</v>
      </c>
      <c r="D927" s="20">
        <v>1075</v>
      </c>
      <c r="E927" s="20" t="s">
        <v>835</v>
      </c>
      <c r="F927" s="20">
        <v>1000058136</v>
      </c>
      <c r="G927" s="21" t="s">
        <v>834</v>
      </c>
      <c r="H927" s="22">
        <v>41332</v>
      </c>
      <c r="I927" s="22">
        <v>7439.76</v>
      </c>
      <c r="J927" s="23">
        <v>48771.76</v>
      </c>
      <c r="K927" s="26"/>
    </row>
    <row r="928" spans="1:11" ht="18" x14ac:dyDescent="0.25">
      <c r="A928" s="12"/>
      <c r="B928" s="13" t="s">
        <v>837</v>
      </c>
      <c r="C928" s="14" t="s">
        <v>838</v>
      </c>
      <c r="D928" s="73" t="s">
        <v>1200</v>
      </c>
      <c r="E928" s="73"/>
      <c r="F928" s="73"/>
      <c r="G928" s="73"/>
      <c r="H928" s="15"/>
      <c r="I928" s="15"/>
      <c r="J928" s="30"/>
      <c r="K928" s="16">
        <v>3540</v>
      </c>
    </row>
    <row r="929" spans="1:11" ht="18" x14ac:dyDescent="0.25">
      <c r="A929" s="18">
        <v>44442</v>
      </c>
      <c r="B929" s="19" t="s">
        <v>837</v>
      </c>
      <c r="C929" s="20" t="s">
        <v>838</v>
      </c>
      <c r="D929" s="20">
        <v>217</v>
      </c>
      <c r="E929" s="20" t="s">
        <v>243</v>
      </c>
      <c r="F929" s="65" t="s">
        <v>189</v>
      </c>
      <c r="G929" s="21" t="s">
        <v>839</v>
      </c>
      <c r="H929" s="22">
        <v>2000</v>
      </c>
      <c r="I929" s="22">
        <v>360</v>
      </c>
      <c r="J929" s="33">
        <v>2360</v>
      </c>
      <c r="K929" s="24"/>
    </row>
    <row r="930" spans="1:11" ht="18" x14ac:dyDescent="0.25">
      <c r="A930" s="18">
        <v>44543</v>
      </c>
      <c r="B930" s="19" t="s">
        <v>837</v>
      </c>
      <c r="C930" s="20" t="s">
        <v>838</v>
      </c>
      <c r="D930" s="20">
        <v>225</v>
      </c>
      <c r="E930" s="20" t="s">
        <v>277</v>
      </c>
      <c r="F930" s="65" t="s">
        <v>189</v>
      </c>
      <c r="G930" s="21" t="s">
        <v>839</v>
      </c>
      <c r="H930" s="22">
        <v>1000</v>
      </c>
      <c r="I930" s="22">
        <v>180</v>
      </c>
      <c r="J930" s="33">
        <v>1180</v>
      </c>
      <c r="K930" s="24"/>
    </row>
    <row r="931" spans="1:11" ht="18" x14ac:dyDescent="0.25">
      <c r="A931" s="12"/>
      <c r="B931" s="13" t="s">
        <v>57</v>
      </c>
      <c r="C931" s="14" t="s">
        <v>121</v>
      </c>
      <c r="D931" s="73" t="s">
        <v>19</v>
      </c>
      <c r="E931" s="73"/>
      <c r="F931" s="73"/>
      <c r="G931" s="73"/>
      <c r="H931" s="15"/>
      <c r="I931" s="15"/>
      <c r="J931" s="30"/>
      <c r="K931" s="16">
        <v>1079093</v>
      </c>
    </row>
    <row r="932" spans="1:11" s="63" customFormat="1" ht="18" x14ac:dyDescent="0.25">
      <c r="A932" s="18">
        <v>44813</v>
      </c>
      <c r="B932" s="19" t="s">
        <v>57</v>
      </c>
      <c r="C932" s="20" t="s">
        <v>121</v>
      </c>
      <c r="D932" s="20">
        <v>18281</v>
      </c>
      <c r="E932" s="20" t="s">
        <v>840</v>
      </c>
      <c r="F932" s="65">
        <v>1000057468</v>
      </c>
      <c r="G932" s="21" t="s">
        <v>19</v>
      </c>
      <c r="H932" s="22">
        <v>98550</v>
      </c>
      <c r="I932" s="22">
        <v>0</v>
      </c>
      <c r="J932" s="33">
        <v>98550</v>
      </c>
      <c r="K932" s="24"/>
    </row>
    <row r="933" spans="1:11" s="63" customFormat="1" ht="18" x14ac:dyDescent="0.25">
      <c r="A933" s="18">
        <v>44406</v>
      </c>
      <c r="B933" s="19" t="s">
        <v>57</v>
      </c>
      <c r="C933" s="20" t="s">
        <v>121</v>
      </c>
      <c r="D933" s="20">
        <v>15437</v>
      </c>
      <c r="E933" s="20" t="s">
        <v>732</v>
      </c>
      <c r="F933" s="20">
        <v>1000054373</v>
      </c>
      <c r="G933" s="21" t="s">
        <v>19</v>
      </c>
      <c r="H933" s="22">
        <v>66779</v>
      </c>
      <c r="I933" s="22">
        <v>0</v>
      </c>
      <c r="J933" s="33">
        <v>66779</v>
      </c>
      <c r="K933" s="24"/>
    </row>
    <row r="934" spans="1:11" ht="18" x14ac:dyDescent="0.25">
      <c r="A934" s="18">
        <v>44413</v>
      </c>
      <c r="B934" s="19" t="s">
        <v>57</v>
      </c>
      <c r="C934" s="20" t="s">
        <v>121</v>
      </c>
      <c r="D934" s="20">
        <v>15492</v>
      </c>
      <c r="E934" s="20" t="s">
        <v>227</v>
      </c>
      <c r="F934" s="20">
        <v>1000054431</v>
      </c>
      <c r="G934" s="21" t="s">
        <v>19</v>
      </c>
      <c r="H934" s="22">
        <v>35400</v>
      </c>
      <c r="I934" s="22">
        <v>0</v>
      </c>
      <c r="J934" s="33">
        <v>35400</v>
      </c>
      <c r="K934" s="24"/>
    </row>
    <row r="935" spans="1:11" ht="18" x14ac:dyDescent="0.25">
      <c r="A935" s="18">
        <v>44431</v>
      </c>
      <c r="B935" s="19" t="s">
        <v>57</v>
      </c>
      <c r="C935" s="20" t="s">
        <v>121</v>
      </c>
      <c r="D935" s="20">
        <v>15630</v>
      </c>
      <c r="E935" s="20" t="s">
        <v>841</v>
      </c>
      <c r="F935" s="20">
        <v>1000054595</v>
      </c>
      <c r="G935" s="21" t="s">
        <v>19</v>
      </c>
      <c r="H935" s="22">
        <v>78500</v>
      </c>
      <c r="I935" s="22">
        <v>0</v>
      </c>
      <c r="J935" s="33">
        <v>78500</v>
      </c>
      <c r="K935" s="24"/>
    </row>
    <row r="936" spans="1:11" ht="18" x14ac:dyDescent="0.25">
      <c r="A936" s="18">
        <v>44433</v>
      </c>
      <c r="B936" s="19" t="s">
        <v>57</v>
      </c>
      <c r="C936" s="20" t="s">
        <v>121</v>
      </c>
      <c r="D936" s="20">
        <v>15652</v>
      </c>
      <c r="E936" s="20" t="s">
        <v>842</v>
      </c>
      <c r="F936" s="20">
        <v>1000054607</v>
      </c>
      <c r="G936" s="21" t="s">
        <v>19</v>
      </c>
      <c r="H936" s="22">
        <v>60750</v>
      </c>
      <c r="I936" s="22">
        <v>0</v>
      </c>
      <c r="J936" s="33">
        <v>60750</v>
      </c>
      <c r="K936" s="24"/>
    </row>
    <row r="937" spans="1:11" ht="18" x14ac:dyDescent="0.25">
      <c r="A937" s="18">
        <v>44441</v>
      </c>
      <c r="B937" s="19" t="s">
        <v>57</v>
      </c>
      <c r="C937" s="20" t="s">
        <v>121</v>
      </c>
      <c r="D937" s="20">
        <v>15727</v>
      </c>
      <c r="E937" s="20" t="s">
        <v>843</v>
      </c>
      <c r="F937" s="37">
        <v>1000054688</v>
      </c>
      <c r="G937" s="21" t="s">
        <v>19</v>
      </c>
      <c r="H937" s="22">
        <v>62690</v>
      </c>
      <c r="I937" s="22">
        <v>0</v>
      </c>
      <c r="J937" s="33">
        <v>62690</v>
      </c>
      <c r="K937" s="24"/>
    </row>
    <row r="938" spans="1:11" ht="18" x14ac:dyDescent="0.25">
      <c r="A938" s="18">
        <v>44771</v>
      </c>
      <c r="B938" s="19" t="s">
        <v>57</v>
      </c>
      <c r="C938" s="20" t="s">
        <v>121</v>
      </c>
      <c r="D938" s="20">
        <v>18014</v>
      </c>
      <c r="E938" s="20" t="s">
        <v>538</v>
      </c>
      <c r="F938" s="65">
        <v>1000057194</v>
      </c>
      <c r="G938" s="21" t="s">
        <v>19</v>
      </c>
      <c r="H938" s="22">
        <v>140516</v>
      </c>
      <c r="I938" s="22">
        <v>0</v>
      </c>
      <c r="J938" s="23">
        <v>140516</v>
      </c>
      <c r="K938" s="24"/>
    </row>
    <row r="939" spans="1:11" ht="18" x14ac:dyDescent="0.25">
      <c r="A939" s="18">
        <v>44855</v>
      </c>
      <c r="B939" s="19" t="s">
        <v>57</v>
      </c>
      <c r="C939" s="20">
        <v>130667799</v>
      </c>
      <c r="D939" s="20">
        <v>18536</v>
      </c>
      <c r="E939" s="20" t="s">
        <v>844</v>
      </c>
      <c r="F939" s="20">
        <v>1000057762</v>
      </c>
      <c r="G939" s="21" t="s">
        <v>19</v>
      </c>
      <c r="H939" s="22">
        <v>49250</v>
      </c>
      <c r="I939" s="22">
        <v>0</v>
      </c>
      <c r="J939" s="23">
        <v>49250</v>
      </c>
      <c r="K939" s="24"/>
    </row>
    <row r="940" spans="1:11" ht="18" x14ac:dyDescent="0.25">
      <c r="A940" s="18">
        <v>44855</v>
      </c>
      <c r="B940" s="19" t="s">
        <v>57</v>
      </c>
      <c r="C940" s="20">
        <v>130667799</v>
      </c>
      <c r="D940" s="20">
        <v>18535</v>
      </c>
      <c r="E940" s="20" t="s">
        <v>845</v>
      </c>
      <c r="F940" s="20">
        <v>1000057760</v>
      </c>
      <c r="G940" s="21" t="s">
        <v>19</v>
      </c>
      <c r="H940" s="22">
        <v>3680</v>
      </c>
      <c r="I940" s="22">
        <v>0</v>
      </c>
      <c r="J940" s="23">
        <v>3680</v>
      </c>
      <c r="K940" s="24"/>
    </row>
    <row r="941" spans="1:11" ht="18" x14ac:dyDescent="0.25">
      <c r="A941" s="18">
        <v>44834</v>
      </c>
      <c r="B941" s="19" t="s">
        <v>57</v>
      </c>
      <c r="C941" s="20">
        <v>130667799</v>
      </c>
      <c r="D941" s="20">
        <v>18399</v>
      </c>
      <c r="E941" s="20" t="s">
        <v>556</v>
      </c>
      <c r="F941" s="20">
        <v>1000057674</v>
      </c>
      <c r="G941" s="21" t="s">
        <v>19</v>
      </c>
      <c r="H941" s="22">
        <v>139500</v>
      </c>
      <c r="I941" s="22">
        <v>0</v>
      </c>
      <c r="J941" s="23">
        <v>139500</v>
      </c>
      <c r="K941" s="24"/>
    </row>
    <row r="942" spans="1:11" ht="18" x14ac:dyDescent="0.25">
      <c r="A942" s="18">
        <v>44831</v>
      </c>
      <c r="B942" s="19" t="s">
        <v>57</v>
      </c>
      <c r="C942" s="20">
        <v>130667799</v>
      </c>
      <c r="D942" s="20">
        <v>18379</v>
      </c>
      <c r="E942" s="20" t="s">
        <v>846</v>
      </c>
      <c r="F942" s="65">
        <v>1000057585</v>
      </c>
      <c r="G942" s="21" t="s">
        <v>19</v>
      </c>
      <c r="H942" s="22">
        <v>163596</v>
      </c>
      <c r="I942" s="22">
        <v>0</v>
      </c>
      <c r="J942" s="23">
        <v>163596</v>
      </c>
      <c r="K942" s="24"/>
    </row>
    <row r="943" spans="1:11" ht="18" x14ac:dyDescent="0.25">
      <c r="A943" s="18">
        <v>44739</v>
      </c>
      <c r="B943" s="19" t="s">
        <v>57</v>
      </c>
      <c r="C943" s="20">
        <v>130667799</v>
      </c>
      <c r="D943" s="20">
        <v>17761</v>
      </c>
      <c r="E943" s="20" t="s">
        <v>501</v>
      </c>
      <c r="F943" s="20">
        <v>1000056744</v>
      </c>
      <c r="G943" s="21" t="s">
        <v>19</v>
      </c>
      <c r="H943" s="22">
        <v>56100</v>
      </c>
      <c r="I943" s="22">
        <v>0</v>
      </c>
      <c r="J943" s="23">
        <v>56100</v>
      </c>
      <c r="K943" s="24"/>
    </row>
    <row r="944" spans="1:11" ht="18" x14ac:dyDescent="0.25">
      <c r="A944" s="18">
        <v>44860</v>
      </c>
      <c r="B944" s="19" t="s">
        <v>57</v>
      </c>
      <c r="C944" s="20">
        <v>130667799</v>
      </c>
      <c r="D944" s="20">
        <v>18560</v>
      </c>
      <c r="E944" s="20" t="s">
        <v>1201</v>
      </c>
      <c r="F944" s="20">
        <v>1000057798</v>
      </c>
      <c r="G944" s="21" t="s">
        <v>19</v>
      </c>
      <c r="H944" s="22">
        <v>28480</v>
      </c>
      <c r="I944" s="22">
        <v>0</v>
      </c>
      <c r="J944" s="23">
        <v>28480</v>
      </c>
      <c r="K944" s="24"/>
    </row>
    <row r="945" spans="1:11" ht="18" x14ac:dyDescent="0.25">
      <c r="A945" s="18">
        <v>44874</v>
      </c>
      <c r="B945" s="19" t="s">
        <v>57</v>
      </c>
      <c r="C945" s="20">
        <v>130667799</v>
      </c>
      <c r="D945" s="20">
        <v>18652</v>
      </c>
      <c r="E945" s="20" t="s">
        <v>1465</v>
      </c>
      <c r="F945" s="20">
        <v>1000057855</v>
      </c>
      <c r="G945" s="21" t="s">
        <v>19</v>
      </c>
      <c r="H945" s="22">
        <v>13400</v>
      </c>
      <c r="I945" s="22">
        <v>0</v>
      </c>
      <c r="J945" s="23">
        <v>13400</v>
      </c>
      <c r="K945" s="24"/>
    </row>
    <row r="946" spans="1:11" ht="18" x14ac:dyDescent="0.25">
      <c r="A946" s="18">
        <v>44886</v>
      </c>
      <c r="B946" s="19" t="s">
        <v>57</v>
      </c>
      <c r="C946" s="20">
        <v>130667799</v>
      </c>
      <c r="D946" s="20">
        <v>18732</v>
      </c>
      <c r="E946" s="20" t="s">
        <v>1466</v>
      </c>
      <c r="F946" s="20">
        <v>1000057960</v>
      </c>
      <c r="G946" s="21" t="s">
        <v>19</v>
      </c>
      <c r="H946" s="22">
        <v>53900</v>
      </c>
      <c r="I946" s="22">
        <v>0</v>
      </c>
      <c r="J946" s="23">
        <v>53900</v>
      </c>
      <c r="K946" s="24"/>
    </row>
    <row r="947" spans="1:11" ht="18" x14ac:dyDescent="0.25">
      <c r="A947" s="18">
        <v>44886</v>
      </c>
      <c r="B947" s="19" t="s">
        <v>57</v>
      </c>
      <c r="C947" s="20">
        <v>130667799</v>
      </c>
      <c r="D947" s="20">
        <v>18734</v>
      </c>
      <c r="E947" s="20" t="s">
        <v>1467</v>
      </c>
      <c r="F947" s="20">
        <v>1000057961</v>
      </c>
      <c r="G947" s="21" t="s">
        <v>19</v>
      </c>
      <c r="H947" s="22">
        <v>28002</v>
      </c>
      <c r="I947" s="22">
        <v>0</v>
      </c>
      <c r="J947" s="23">
        <v>28002</v>
      </c>
      <c r="K947" s="24"/>
    </row>
    <row r="948" spans="1:11" ht="18" x14ac:dyDescent="0.25">
      <c r="A948" s="12"/>
      <c r="B948" s="13" t="s">
        <v>848</v>
      </c>
      <c r="C948" s="14" t="s">
        <v>849</v>
      </c>
      <c r="D948" s="73" t="s">
        <v>847</v>
      </c>
      <c r="E948" s="73"/>
      <c r="F948" s="73"/>
      <c r="G948" s="73"/>
      <c r="H948" s="15"/>
      <c r="I948" s="15"/>
      <c r="J948" s="15"/>
      <c r="K948" s="25">
        <v>249278.47999999998</v>
      </c>
    </row>
    <row r="949" spans="1:11" ht="18" x14ac:dyDescent="0.25">
      <c r="A949" s="18">
        <v>44483</v>
      </c>
      <c r="B949" s="19" t="s">
        <v>848</v>
      </c>
      <c r="C949" s="20" t="s">
        <v>849</v>
      </c>
      <c r="D949" s="20">
        <v>790</v>
      </c>
      <c r="E949" s="20" t="s">
        <v>850</v>
      </c>
      <c r="F949" s="20">
        <v>1000055174</v>
      </c>
      <c r="G949" s="21" t="s">
        <v>851</v>
      </c>
      <c r="H949" s="22">
        <v>58031.999999999993</v>
      </c>
      <c r="I949" s="22">
        <v>10445.76</v>
      </c>
      <c r="J949" s="23">
        <v>68477.759999999995</v>
      </c>
      <c r="K949" s="24"/>
    </row>
    <row r="950" spans="1:11" ht="18" x14ac:dyDescent="0.25">
      <c r="A950" s="18">
        <v>44739</v>
      </c>
      <c r="B950" s="19" t="s">
        <v>848</v>
      </c>
      <c r="C950" s="20" t="s">
        <v>849</v>
      </c>
      <c r="D950" s="20">
        <v>917</v>
      </c>
      <c r="E950" s="20" t="s">
        <v>853</v>
      </c>
      <c r="F950" s="65">
        <v>1000056816</v>
      </c>
      <c r="G950" s="21" t="s">
        <v>852</v>
      </c>
      <c r="H950" s="22">
        <v>12081.6</v>
      </c>
      <c r="I950" s="22">
        <v>1424.74</v>
      </c>
      <c r="J950" s="23">
        <v>13506.34</v>
      </c>
      <c r="K950" s="24"/>
    </row>
    <row r="951" spans="1:11" ht="18" x14ac:dyDescent="0.25">
      <c r="A951" s="18">
        <v>44757</v>
      </c>
      <c r="B951" s="19" t="s">
        <v>848</v>
      </c>
      <c r="C951" s="20" t="s">
        <v>849</v>
      </c>
      <c r="D951" s="20">
        <v>938</v>
      </c>
      <c r="E951" s="20" t="s">
        <v>854</v>
      </c>
      <c r="F951" s="65">
        <v>1000057095</v>
      </c>
      <c r="G951" s="21" t="s">
        <v>852</v>
      </c>
      <c r="H951" s="22">
        <v>29924.01</v>
      </c>
      <c r="I951" s="22">
        <v>4463.05</v>
      </c>
      <c r="J951" s="23">
        <v>34387.06</v>
      </c>
      <c r="K951" s="24"/>
    </row>
    <row r="952" spans="1:11" ht="18" x14ac:dyDescent="0.25">
      <c r="A952" s="18">
        <v>44803</v>
      </c>
      <c r="B952" s="19" t="s">
        <v>848</v>
      </c>
      <c r="C952" s="20" t="s">
        <v>849</v>
      </c>
      <c r="D952" s="20">
        <v>957</v>
      </c>
      <c r="E952" s="20" t="s">
        <v>855</v>
      </c>
      <c r="F952" s="65">
        <v>1000057379</v>
      </c>
      <c r="G952" s="21" t="s">
        <v>852</v>
      </c>
      <c r="H952" s="22">
        <v>112633.32</v>
      </c>
      <c r="I952" s="22">
        <v>20274</v>
      </c>
      <c r="J952" s="23">
        <v>132907.32</v>
      </c>
      <c r="K952" s="24"/>
    </row>
    <row r="953" spans="1:11" ht="18" x14ac:dyDescent="0.25">
      <c r="A953" s="12"/>
      <c r="B953" s="13" t="s">
        <v>856</v>
      </c>
      <c r="C953" s="14" t="s">
        <v>857</v>
      </c>
      <c r="D953" s="73" t="s">
        <v>19</v>
      </c>
      <c r="E953" s="73"/>
      <c r="F953" s="73"/>
      <c r="G953" s="73"/>
      <c r="H953" s="15"/>
      <c r="I953" s="15"/>
      <c r="J953" s="15"/>
      <c r="K953" s="16">
        <v>3154239.2</v>
      </c>
    </row>
    <row r="954" spans="1:11" ht="18" x14ac:dyDescent="0.25">
      <c r="A954" s="18">
        <v>44246</v>
      </c>
      <c r="B954" s="19" t="s">
        <v>856</v>
      </c>
      <c r="C954" s="20" t="s">
        <v>857</v>
      </c>
      <c r="D954" s="20">
        <v>1364</v>
      </c>
      <c r="E954" s="20" t="s">
        <v>388</v>
      </c>
      <c r="F954" s="20">
        <v>1000053128</v>
      </c>
      <c r="G954" s="21" t="s">
        <v>858</v>
      </c>
      <c r="H954" s="22">
        <v>39798</v>
      </c>
      <c r="I954" s="22">
        <v>7163.64</v>
      </c>
      <c r="J954" s="23">
        <v>46961.64</v>
      </c>
      <c r="K954" s="24"/>
    </row>
    <row r="955" spans="1:11" ht="18" x14ac:dyDescent="0.25">
      <c r="A955" s="18">
        <v>44256</v>
      </c>
      <c r="B955" s="19" t="s">
        <v>856</v>
      </c>
      <c r="C955" s="20" t="s">
        <v>857</v>
      </c>
      <c r="D955" s="20">
        <v>1378</v>
      </c>
      <c r="E955" s="20" t="s">
        <v>460</v>
      </c>
      <c r="F955" s="20">
        <v>1000053201</v>
      </c>
      <c r="G955" s="21" t="s">
        <v>859</v>
      </c>
      <c r="H955" s="22">
        <v>75756</v>
      </c>
      <c r="I955" s="22">
        <v>0</v>
      </c>
      <c r="J955" s="23">
        <v>75756</v>
      </c>
      <c r="K955" s="24"/>
    </row>
    <row r="956" spans="1:11" ht="18" x14ac:dyDescent="0.25">
      <c r="A956" s="18">
        <v>44432</v>
      </c>
      <c r="B956" s="19" t="s">
        <v>856</v>
      </c>
      <c r="C956" s="20" t="s">
        <v>857</v>
      </c>
      <c r="D956" s="20">
        <v>1596</v>
      </c>
      <c r="E956" s="20" t="s">
        <v>860</v>
      </c>
      <c r="F956" s="20">
        <v>1000054600</v>
      </c>
      <c r="G956" s="21" t="s">
        <v>858</v>
      </c>
      <c r="H956" s="22">
        <v>12000</v>
      </c>
      <c r="I956" s="22">
        <v>0</v>
      </c>
      <c r="J956" s="23">
        <v>12000</v>
      </c>
      <c r="K956" s="24"/>
    </row>
    <row r="957" spans="1:11" ht="18" x14ac:dyDescent="0.25">
      <c r="A957" s="18">
        <v>44476</v>
      </c>
      <c r="B957" s="19" t="s">
        <v>856</v>
      </c>
      <c r="C957" s="20" t="s">
        <v>857</v>
      </c>
      <c r="D957" s="20">
        <v>1664</v>
      </c>
      <c r="E957" s="20" t="s">
        <v>861</v>
      </c>
      <c r="F957" s="20">
        <v>1000055032</v>
      </c>
      <c r="G957" s="21" t="s">
        <v>858</v>
      </c>
      <c r="H957" s="22">
        <v>46000</v>
      </c>
      <c r="I957" s="22">
        <v>0</v>
      </c>
      <c r="J957" s="23">
        <v>46000</v>
      </c>
      <c r="K957" s="24"/>
    </row>
    <row r="958" spans="1:11" ht="18" x14ac:dyDescent="0.25">
      <c r="A958" s="18">
        <v>44482</v>
      </c>
      <c r="B958" s="19" t="s">
        <v>856</v>
      </c>
      <c r="C958" s="20" t="s">
        <v>857</v>
      </c>
      <c r="D958" s="20">
        <v>1678</v>
      </c>
      <c r="E958" s="20" t="s">
        <v>862</v>
      </c>
      <c r="F958" s="20">
        <v>1000055035</v>
      </c>
      <c r="G958" s="21" t="s">
        <v>863</v>
      </c>
      <c r="H958" s="22">
        <v>95800</v>
      </c>
      <c r="I958" s="22">
        <v>0</v>
      </c>
      <c r="J958" s="23">
        <v>95800</v>
      </c>
      <c r="K958" s="24"/>
    </row>
    <row r="959" spans="1:11" ht="18" x14ac:dyDescent="0.25">
      <c r="A959" s="18">
        <v>44489</v>
      </c>
      <c r="B959" s="19" t="s">
        <v>856</v>
      </c>
      <c r="C959" s="20" t="s">
        <v>857</v>
      </c>
      <c r="D959" s="20">
        <v>1686</v>
      </c>
      <c r="E959" s="20" t="s">
        <v>864</v>
      </c>
      <c r="F959" s="20">
        <v>1000055109</v>
      </c>
      <c r="G959" s="21" t="s">
        <v>865</v>
      </c>
      <c r="H959" s="22">
        <v>19500</v>
      </c>
      <c r="I959" s="22">
        <v>0</v>
      </c>
      <c r="J959" s="23">
        <v>19500</v>
      </c>
      <c r="K959" s="24"/>
    </row>
    <row r="960" spans="1:11" ht="18" x14ac:dyDescent="0.25">
      <c r="A960" s="18">
        <v>44551</v>
      </c>
      <c r="B960" s="19" t="s">
        <v>856</v>
      </c>
      <c r="C960" s="20" t="s">
        <v>857</v>
      </c>
      <c r="D960" s="20">
        <v>1804</v>
      </c>
      <c r="E960" s="20" t="s">
        <v>866</v>
      </c>
      <c r="F960" s="20">
        <v>1000055672</v>
      </c>
      <c r="G960" s="21" t="s">
        <v>867</v>
      </c>
      <c r="H960" s="22">
        <v>78000</v>
      </c>
      <c r="I960" s="22">
        <v>0</v>
      </c>
      <c r="J960" s="23">
        <v>78000</v>
      </c>
      <c r="K960" s="24"/>
    </row>
    <row r="961" spans="1:11" ht="18" x14ac:dyDescent="0.25">
      <c r="A961" s="18">
        <v>44552</v>
      </c>
      <c r="B961" s="19" t="s">
        <v>856</v>
      </c>
      <c r="C961" s="20" t="s">
        <v>857</v>
      </c>
      <c r="D961" s="20">
        <v>1806</v>
      </c>
      <c r="E961" s="20" t="s">
        <v>868</v>
      </c>
      <c r="F961" s="20">
        <v>1000055673</v>
      </c>
      <c r="G961" s="21" t="s">
        <v>869</v>
      </c>
      <c r="H961" s="22">
        <v>78000</v>
      </c>
      <c r="I961" s="22">
        <v>0</v>
      </c>
      <c r="J961" s="23">
        <v>78000</v>
      </c>
      <c r="K961" s="24"/>
    </row>
    <row r="962" spans="1:11" ht="18" x14ac:dyDescent="0.25">
      <c r="A962" s="18">
        <v>44813</v>
      </c>
      <c r="B962" s="19" t="s">
        <v>856</v>
      </c>
      <c r="C962" s="20" t="s">
        <v>857</v>
      </c>
      <c r="D962" s="20">
        <v>2346</v>
      </c>
      <c r="E962" s="20" t="s">
        <v>870</v>
      </c>
      <c r="F962" s="20">
        <v>1000057441</v>
      </c>
      <c r="G962" s="21" t="s">
        <v>871</v>
      </c>
      <c r="H962" s="22">
        <v>68000</v>
      </c>
      <c r="I962" s="22">
        <v>0</v>
      </c>
      <c r="J962" s="23">
        <v>68000</v>
      </c>
      <c r="K962" s="24"/>
    </row>
    <row r="963" spans="1:11" ht="18" x14ac:dyDescent="0.25">
      <c r="A963" s="18">
        <v>44847</v>
      </c>
      <c r="B963" s="19" t="s">
        <v>856</v>
      </c>
      <c r="C963" s="20" t="s">
        <v>857</v>
      </c>
      <c r="D963" s="20">
        <v>2472</v>
      </c>
      <c r="E963" s="20" t="s">
        <v>872</v>
      </c>
      <c r="F963" s="20">
        <v>1000057693</v>
      </c>
      <c r="G963" s="21" t="s">
        <v>629</v>
      </c>
      <c r="H963" s="22">
        <v>119250</v>
      </c>
      <c r="I963" s="22">
        <v>21465</v>
      </c>
      <c r="J963" s="23">
        <v>140715</v>
      </c>
      <c r="K963" s="24"/>
    </row>
    <row r="964" spans="1:11" ht="18" x14ac:dyDescent="0.25">
      <c r="A964" s="18">
        <v>44833</v>
      </c>
      <c r="B964" s="19" t="s">
        <v>856</v>
      </c>
      <c r="C964" s="20" t="s">
        <v>857</v>
      </c>
      <c r="D964" s="20">
        <v>2426</v>
      </c>
      <c r="E964" s="20" t="s">
        <v>873</v>
      </c>
      <c r="F964" s="20">
        <v>1000057624</v>
      </c>
      <c r="G964" s="21" t="s">
        <v>874</v>
      </c>
      <c r="H964" s="22">
        <v>133000</v>
      </c>
      <c r="I964" s="22">
        <v>0</v>
      </c>
      <c r="J964" s="23">
        <v>133000</v>
      </c>
      <c r="K964" s="24"/>
    </row>
    <row r="965" spans="1:11" ht="18" x14ac:dyDescent="0.25">
      <c r="A965" s="18">
        <v>44834</v>
      </c>
      <c r="B965" s="19" t="s">
        <v>856</v>
      </c>
      <c r="C965" s="20" t="s">
        <v>857</v>
      </c>
      <c r="D965" s="20">
        <v>2432</v>
      </c>
      <c r="E965" s="20" t="s">
        <v>875</v>
      </c>
      <c r="F965" s="20">
        <v>1000057661</v>
      </c>
      <c r="G965" s="21" t="s">
        <v>876</v>
      </c>
      <c r="H965" s="22">
        <v>60000</v>
      </c>
      <c r="I965" s="22">
        <v>0</v>
      </c>
      <c r="J965" s="23">
        <v>60000</v>
      </c>
      <c r="K965" s="24"/>
    </row>
    <row r="966" spans="1:11" ht="18" x14ac:dyDescent="0.25">
      <c r="A966" s="18">
        <v>44833</v>
      </c>
      <c r="B966" s="19" t="s">
        <v>856</v>
      </c>
      <c r="C966" s="20" t="s">
        <v>857</v>
      </c>
      <c r="D966" s="20">
        <v>2428</v>
      </c>
      <c r="E966" s="20" t="s">
        <v>877</v>
      </c>
      <c r="F966" s="20">
        <v>1000057633</v>
      </c>
      <c r="G966" s="21" t="s">
        <v>878</v>
      </c>
      <c r="H966" s="22">
        <v>81000</v>
      </c>
      <c r="I966" s="22">
        <v>0</v>
      </c>
      <c r="J966" s="23">
        <v>81000</v>
      </c>
      <c r="K966" s="24"/>
    </row>
    <row r="967" spans="1:11" ht="18" x14ac:dyDescent="0.25">
      <c r="A967" s="18">
        <v>44847</v>
      </c>
      <c r="B967" s="19" t="s">
        <v>856</v>
      </c>
      <c r="C967" s="20" t="s">
        <v>857</v>
      </c>
      <c r="D967" s="20">
        <v>2460</v>
      </c>
      <c r="E967" s="20" t="s">
        <v>879</v>
      </c>
      <c r="F967" s="20">
        <v>1000057689</v>
      </c>
      <c r="G967" s="21" t="s">
        <v>880</v>
      </c>
      <c r="H967" s="22">
        <v>127500</v>
      </c>
      <c r="I967" s="22">
        <v>0</v>
      </c>
      <c r="J967" s="23">
        <v>127500</v>
      </c>
      <c r="K967" s="24"/>
    </row>
    <row r="968" spans="1:11" ht="18" x14ac:dyDescent="0.25">
      <c r="A968" s="18">
        <v>44859</v>
      </c>
      <c r="B968" s="19" t="s">
        <v>856</v>
      </c>
      <c r="C968" s="20" t="s">
        <v>857</v>
      </c>
      <c r="D968" s="20">
        <v>2520</v>
      </c>
      <c r="E968" s="20" t="s">
        <v>1202</v>
      </c>
      <c r="F968" s="20">
        <v>1000057781</v>
      </c>
      <c r="G968" s="21" t="s">
        <v>1203</v>
      </c>
      <c r="H968" s="22">
        <v>110000</v>
      </c>
      <c r="I968" s="22">
        <v>0</v>
      </c>
      <c r="J968" s="23">
        <v>110000</v>
      </c>
      <c r="K968" s="24"/>
    </row>
    <row r="969" spans="1:11" ht="18" x14ac:dyDescent="0.25">
      <c r="A969" s="18">
        <v>44868</v>
      </c>
      <c r="B969" s="19" t="s">
        <v>856</v>
      </c>
      <c r="C969" s="20" t="s">
        <v>857</v>
      </c>
      <c r="D969" s="20">
        <v>2558</v>
      </c>
      <c r="E969" s="20" t="s">
        <v>1204</v>
      </c>
      <c r="F969" s="20">
        <v>1000057851</v>
      </c>
      <c r="G969" s="21" t="s">
        <v>1205</v>
      </c>
      <c r="H969" s="22">
        <v>70000</v>
      </c>
      <c r="I969" s="22">
        <v>0</v>
      </c>
      <c r="J969" s="23">
        <v>70000</v>
      </c>
      <c r="K969" s="24"/>
    </row>
    <row r="970" spans="1:11" ht="18" x14ac:dyDescent="0.25">
      <c r="A970" s="18">
        <v>44868</v>
      </c>
      <c r="B970" s="19" t="s">
        <v>856</v>
      </c>
      <c r="C970" s="20" t="s">
        <v>857</v>
      </c>
      <c r="D970" s="20">
        <v>2518</v>
      </c>
      <c r="E970" s="20" t="s">
        <v>1206</v>
      </c>
      <c r="F970" s="20">
        <v>1000057780</v>
      </c>
      <c r="G970" s="21" t="s">
        <v>19</v>
      </c>
      <c r="H970" s="22">
        <v>120000</v>
      </c>
      <c r="I970" s="22">
        <v>0</v>
      </c>
      <c r="J970" s="23">
        <v>120000</v>
      </c>
      <c r="K970" s="24"/>
    </row>
    <row r="971" spans="1:11" ht="18" x14ac:dyDescent="0.25">
      <c r="A971" s="18">
        <v>44855</v>
      </c>
      <c r="B971" s="19" t="s">
        <v>856</v>
      </c>
      <c r="C971" s="20" t="s">
        <v>857</v>
      </c>
      <c r="D971" s="20">
        <v>2510</v>
      </c>
      <c r="E971" s="20" t="s">
        <v>1207</v>
      </c>
      <c r="F971" s="20">
        <v>1000057756</v>
      </c>
      <c r="G971" s="21" t="s">
        <v>9</v>
      </c>
      <c r="H971" s="22">
        <v>118800</v>
      </c>
      <c r="I971" s="22">
        <v>21384</v>
      </c>
      <c r="J971" s="23">
        <v>140184</v>
      </c>
      <c r="K971" s="24"/>
    </row>
    <row r="972" spans="1:11" ht="18" x14ac:dyDescent="0.25">
      <c r="A972" s="18">
        <v>44855</v>
      </c>
      <c r="B972" s="19" t="s">
        <v>856</v>
      </c>
      <c r="C972" s="20" t="s">
        <v>857</v>
      </c>
      <c r="D972" s="20">
        <v>2512</v>
      </c>
      <c r="E972" s="20" t="s">
        <v>1208</v>
      </c>
      <c r="F972" s="20">
        <v>1000057757</v>
      </c>
      <c r="G972" s="21" t="s">
        <v>9</v>
      </c>
      <c r="H972" s="22">
        <v>118800</v>
      </c>
      <c r="I972" s="22">
        <v>21384</v>
      </c>
      <c r="J972" s="23">
        <v>140184</v>
      </c>
      <c r="K972" s="24"/>
    </row>
    <row r="973" spans="1:11" ht="18" x14ac:dyDescent="0.25">
      <c r="A973" s="18">
        <v>44896</v>
      </c>
      <c r="B973" s="19" t="s">
        <v>856</v>
      </c>
      <c r="C973" s="20" t="s">
        <v>857</v>
      </c>
      <c r="D973" s="20">
        <v>2700</v>
      </c>
      <c r="E973" s="20" t="s">
        <v>1468</v>
      </c>
      <c r="F973" s="34">
        <v>1000058026</v>
      </c>
      <c r="G973" s="21" t="s">
        <v>19</v>
      </c>
      <c r="H973" s="22">
        <v>11870</v>
      </c>
      <c r="I973" s="22">
        <v>2136.6</v>
      </c>
      <c r="J973" s="23">
        <v>14006.6</v>
      </c>
      <c r="K973" s="26"/>
    </row>
    <row r="974" spans="1:11" ht="18" x14ac:dyDescent="0.25">
      <c r="A974" s="18">
        <v>44869</v>
      </c>
      <c r="B974" s="19" t="s">
        <v>856</v>
      </c>
      <c r="C974" s="20" t="s">
        <v>857</v>
      </c>
      <c r="D974" s="20">
        <v>2564</v>
      </c>
      <c r="E974" s="20" t="s">
        <v>1469</v>
      </c>
      <c r="F974" s="34">
        <v>1000057858</v>
      </c>
      <c r="G974" s="21" t="s">
        <v>19</v>
      </c>
      <c r="H974" s="22">
        <v>98000</v>
      </c>
      <c r="I974" s="22">
        <v>0</v>
      </c>
      <c r="J974" s="23">
        <v>98000</v>
      </c>
      <c r="K974" s="26"/>
    </row>
    <row r="975" spans="1:11" ht="18" x14ac:dyDescent="0.25">
      <c r="A975" s="18">
        <v>44887</v>
      </c>
      <c r="B975" s="19" t="s">
        <v>856</v>
      </c>
      <c r="C975" s="20" t="s">
        <v>857</v>
      </c>
      <c r="D975" s="20">
        <v>2666</v>
      </c>
      <c r="E975" s="20" t="s">
        <v>1470</v>
      </c>
      <c r="F975" s="34">
        <v>1000057959</v>
      </c>
      <c r="G975" s="21" t="s">
        <v>9</v>
      </c>
      <c r="H975" s="22">
        <v>71220</v>
      </c>
      <c r="I975" s="22">
        <v>12819.6</v>
      </c>
      <c r="J975" s="23">
        <v>84039.6</v>
      </c>
      <c r="K975" s="26"/>
    </row>
    <row r="976" spans="1:11" ht="18" x14ac:dyDescent="0.25">
      <c r="A976" s="18">
        <v>44872</v>
      </c>
      <c r="B976" s="19" t="s">
        <v>856</v>
      </c>
      <c r="C976" s="20" t="s">
        <v>857</v>
      </c>
      <c r="D976" s="20">
        <v>2578</v>
      </c>
      <c r="E976" s="20" t="s">
        <v>922</v>
      </c>
      <c r="F976" s="34">
        <v>1000057864</v>
      </c>
      <c r="G976" s="21" t="s">
        <v>9</v>
      </c>
      <c r="H976" s="22">
        <v>130993.2</v>
      </c>
      <c r="I976" s="22">
        <v>23578.78</v>
      </c>
      <c r="J976" s="23">
        <v>154571.97999999998</v>
      </c>
      <c r="K976" s="26"/>
    </row>
    <row r="977" spans="1:11" ht="18" x14ac:dyDescent="0.25">
      <c r="A977" s="18">
        <v>44890</v>
      </c>
      <c r="B977" s="19" t="s">
        <v>856</v>
      </c>
      <c r="C977" s="20" t="s">
        <v>857</v>
      </c>
      <c r="D977" s="20">
        <v>2676</v>
      </c>
      <c r="E977" s="20" t="s">
        <v>1471</v>
      </c>
      <c r="F977" s="34">
        <v>1000057993</v>
      </c>
      <c r="G977" s="21" t="s">
        <v>19</v>
      </c>
      <c r="H977" s="22">
        <v>125000</v>
      </c>
      <c r="I977" s="22">
        <v>0</v>
      </c>
      <c r="J977" s="23">
        <v>125000</v>
      </c>
      <c r="K977" s="26"/>
    </row>
    <row r="978" spans="1:11" ht="18" x14ac:dyDescent="0.25">
      <c r="A978" s="18">
        <v>44882</v>
      </c>
      <c r="B978" s="19" t="s">
        <v>856</v>
      </c>
      <c r="C978" s="20" t="s">
        <v>857</v>
      </c>
      <c r="D978" s="20">
        <v>2628</v>
      </c>
      <c r="E978" s="20" t="s">
        <v>1472</v>
      </c>
      <c r="F978" s="34">
        <v>1000057914</v>
      </c>
      <c r="G978" s="21" t="s">
        <v>9</v>
      </c>
      <c r="H978" s="22">
        <v>114000</v>
      </c>
      <c r="I978" s="22">
        <v>20520</v>
      </c>
      <c r="J978" s="23">
        <v>134520</v>
      </c>
      <c r="K978" s="26"/>
    </row>
    <row r="979" spans="1:11" ht="18" x14ac:dyDescent="0.25">
      <c r="A979" s="18">
        <v>44882</v>
      </c>
      <c r="B979" s="19" t="s">
        <v>856</v>
      </c>
      <c r="C979" s="20" t="s">
        <v>857</v>
      </c>
      <c r="D979" s="20">
        <v>2630</v>
      </c>
      <c r="E979" s="20" t="s">
        <v>1473</v>
      </c>
      <c r="F979" s="34">
        <v>1000057935</v>
      </c>
      <c r="G979" s="21" t="s">
        <v>9</v>
      </c>
      <c r="H979" s="22">
        <v>133650</v>
      </c>
      <c r="I979" s="22">
        <v>24057</v>
      </c>
      <c r="J979" s="23">
        <v>157707</v>
      </c>
      <c r="K979" s="26"/>
    </row>
    <row r="980" spans="1:11" ht="18" x14ac:dyDescent="0.25">
      <c r="A980" s="18">
        <v>44562</v>
      </c>
      <c r="B980" s="19" t="s">
        <v>856</v>
      </c>
      <c r="C980" s="20" t="s">
        <v>857</v>
      </c>
      <c r="D980" s="20">
        <v>2698</v>
      </c>
      <c r="E980" s="20" t="s">
        <v>1474</v>
      </c>
      <c r="F980" s="34">
        <v>1000058014</v>
      </c>
      <c r="G980" s="21" t="s">
        <v>9</v>
      </c>
      <c r="H980" s="22">
        <v>135000</v>
      </c>
      <c r="I980" s="22">
        <v>24300</v>
      </c>
      <c r="J980" s="23">
        <v>159300</v>
      </c>
      <c r="K980" s="26"/>
    </row>
    <row r="981" spans="1:11" ht="18" x14ac:dyDescent="0.25">
      <c r="A981" s="18">
        <v>44890</v>
      </c>
      <c r="B981" s="19" t="s">
        <v>856</v>
      </c>
      <c r="C981" s="20" t="s">
        <v>857</v>
      </c>
      <c r="D981" s="20">
        <v>2674</v>
      </c>
      <c r="E981" s="20" t="s">
        <v>1475</v>
      </c>
      <c r="F981" s="34">
        <v>1000057986</v>
      </c>
      <c r="G981" s="21" t="s">
        <v>9</v>
      </c>
      <c r="H981" s="22">
        <v>136591</v>
      </c>
      <c r="I981" s="22">
        <v>21406.38</v>
      </c>
      <c r="J981" s="23">
        <v>157997.38</v>
      </c>
      <c r="K981" s="26"/>
    </row>
    <row r="982" spans="1:11" ht="60.75" x14ac:dyDescent="0.25">
      <c r="A982" s="18">
        <v>44908</v>
      </c>
      <c r="B982" s="19" t="s">
        <v>856</v>
      </c>
      <c r="C982" s="20" t="s">
        <v>857</v>
      </c>
      <c r="D982" s="20">
        <v>2740</v>
      </c>
      <c r="E982" s="20" t="s">
        <v>1476</v>
      </c>
      <c r="F982" s="69" t="s">
        <v>1279</v>
      </c>
      <c r="G982" s="21" t="s">
        <v>19</v>
      </c>
      <c r="H982" s="22">
        <v>22000</v>
      </c>
      <c r="I982" s="22">
        <v>0</v>
      </c>
      <c r="J982" s="23">
        <v>22000</v>
      </c>
      <c r="K982" s="26"/>
    </row>
    <row r="983" spans="1:11" ht="18" x14ac:dyDescent="0.25">
      <c r="A983" s="18">
        <v>44893</v>
      </c>
      <c r="B983" s="19" t="s">
        <v>856</v>
      </c>
      <c r="C983" s="20" t="s">
        <v>857</v>
      </c>
      <c r="D983" s="20">
        <v>2682</v>
      </c>
      <c r="E983" s="20" t="s">
        <v>1477</v>
      </c>
      <c r="F983" s="69">
        <v>1000057994</v>
      </c>
      <c r="G983" s="21" t="s">
        <v>9</v>
      </c>
      <c r="H983" s="22">
        <v>77000</v>
      </c>
      <c r="I983" s="22">
        <v>13860</v>
      </c>
      <c r="J983" s="23">
        <v>90860</v>
      </c>
      <c r="K983" s="26"/>
    </row>
    <row r="984" spans="1:11" ht="18" x14ac:dyDescent="0.25">
      <c r="A984" s="18">
        <v>44909</v>
      </c>
      <c r="B984" s="19" t="s">
        <v>856</v>
      </c>
      <c r="C984" s="20" t="s">
        <v>857</v>
      </c>
      <c r="D984" s="20">
        <v>2754</v>
      </c>
      <c r="E984" s="20" t="s">
        <v>1478</v>
      </c>
      <c r="F984" s="69">
        <v>1000058080</v>
      </c>
      <c r="G984" s="21" t="s">
        <v>19</v>
      </c>
      <c r="H984" s="22">
        <v>160000</v>
      </c>
      <c r="I984" s="22">
        <v>0</v>
      </c>
      <c r="J984" s="23">
        <v>160000</v>
      </c>
      <c r="K984" s="26"/>
    </row>
    <row r="985" spans="1:11" ht="18" x14ac:dyDescent="0.25">
      <c r="A985" s="18">
        <v>44918</v>
      </c>
      <c r="B985" s="19" t="s">
        <v>856</v>
      </c>
      <c r="C985" s="20" t="s">
        <v>857</v>
      </c>
      <c r="D985" s="20">
        <v>2758</v>
      </c>
      <c r="E985" s="20" t="s">
        <v>1479</v>
      </c>
      <c r="F985" s="69">
        <v>1000058117</v>
      </c>
      <c r="G985" s="21" t="s">
        <v>762</v>
      </c>
      <c r="H985" s="22">
        <v>130200</v>
      </c>
      <c r="I985" s="22">
        <v>23436</v>
      </c>
      <c r="J985" s="23">
        <v>153636</v>
      </c>
      <c r="K985" s="26"/>
    </row>
    <row r="986" spans="1:11" ht="18" x14ac:dyDescent="0.25">
      <c r="A986" s="12"/>
      <c r="B986" s="13" t="s">
        <v>122</v>
      </c>
      <c r="C986" s="14">
        <v>132207858</v>
      </c>
      <c r="D986" s="73" t="s">
        <v>19</v>
      </c>
      <c r="E986" s="73"/>
      <c r="F986" s="73"/>
      <c r="G986" s="73"/>
      <c r="H986" s="15"/>
      <c r="I986" s="15"/>
      <c r="J986" s="15"/>
      <c r="K986" s="25">
        <v>483800</v>
      </c>
    </row>
    <row r="987" spans="1:11" ht="18" x14ac:dyDescent="0.25">
      <c r="A987" s="18">
        <v>44536</v>
      </c>
      <c r="B987" s="19" t="s">
        <v>122</v>
      </c>
      <c r="C987" s="20">
        <v>132207858</v>
      </c>
      <c r="D987" s="20">
        <v>15</v>
      </c>
      <c r="E987" s="20" t="s">
        <v>881</v>
      </c>
      <c r="F987" s="20">
        <v>1000055474</v>
      </c>
      <c r="G987" s="21" t="s">
        <v>19</v>
      </c>
      <c r="H987" s="22">
        <v>80000</v>
      </c>
      <c r="I987" s="22">
        <v>0</v>
      </c>
      <c r="J987" s="23">
        <v>80000</v>
      </c>
      <c r="K987" s="24"/>
    </row>
    <row r="988" spans="1:11" ht="18" x14ac:dyDescent="0.25">
      <c r="A988" s="18">
        <v>44546</v>
      </c>
      <c r="B988" s="19" t="s">
        <v>122</v>
      </c>
      <c r="C988" s="20">
        <v>132207858</v>
      </c>
      <c r="D988" s="20">
        <v>23</v>
      </c>
      <c r="E988" s="20" t="s">
        <v>394</v>
      </c>
      <c r="F988" s="20">
        <v>1000055589</v>
      </c>
      <c r="G988" s="21" t="s">
        <v>19</v>
      </c>
      <c r="H988" s="22">
        <v>118800</v>
      </c>
      <c r="I988" s="22">
        <v>0</v>
      </c>
      <c r="J988" s="23">
        <v>118800</v>
      </c>
      <c r="K988" s="24"/>
    </row>
    <row r="989" spans="1:11" ht="18" x14ac:dyDescent="0.25">
      <c r="A989" s="18">
        <v>44546</v>
      </c>
      <c r="B989" s="19" t="s">
        <v>122</v>
      </c>
      <c r="C989" s="20">
        <v>132207858</v>
      </c>
      <c r="D989" s="20">
        <v>22</v>
      </c>
      <c r="E989" s="20" t="s">
        <v>393</v>
      </c>
      <c r="F989" s="20">
        <v>1000055636</v>
      </c>
      <c r="G989" s="21" t="s">
        <v>19</v>
      </c>
      <c r="H989" s="22">
        <v>118800</v>
      </c>
      <c r="I989" s="22">
        <v>0</v>
      </c>
      <c r="J989" s="23">
        <v>118800</v>
      </c>
      <c r="K989" s="24"/>
    </row>
    <row r="990" spans="1:11" ht="18" x14ac:dyDescent="0.25">
      <c r="A990" s="18">
        <v>44552</v>
      </c>
      <c r="B990" s="19" t="s">
        <v>122</v>
      </c>
      <c r="C990" s="20">
        <v>132207858</v>
      </c>
      <c r="D990" s="20">
        <v>24</v>
      </c>
      <c r="E990" s="20" t="s">
        <v>395</v>
      </c>
      <c r="F990" s="20">
        <v>1000055670</v>
      </c>
      <c r="G990" s="21" t="s">
        <v>19</v>
      </c>
      <c r="H990" s="22">
        <v>46200</v>
      </c>
      <c r="I990" s="22">
        <v>0</v>
      </c>
      <c r="J990" s="23">
        <v>46200</v>
      </c>
      <c r="K990" s="24"/>
    </row>
    <row r="991" spans="1:11" ht="18" x14ac:dyDescent="0.25">
      <c r="A991" s="18">
        <v>44587</v>
      </c>
      <c r="B991" s="19" t="s">
        <v>122</v>
      </c>
      <c r="C991" s="20">
        <v>132207858</v>
      </c>
      <c r="D991" s="20">
        <v>28</v>
      </c>
      <c r="E991" s="20" t="s">
        <v>399</v>
      </c>
      <c r="F991" s="34">
        <v>1000055850</v>
      </c>
      <c r="G991" s="21" t="s">
        <v>19</v>
      </c>
      <c r="H991" s="22">
        <v>120000</v>
      </c>
      <c r="I991" s="22">
        <v>0</v>
      </c>
      <c r="J991" s="23">
        <v>120000</v>
      </c>
      <c r="K991" s="24"/>
    </row>
    <row r="992" spans="1:11" ht="18" x14ac:dyDescent="0.25">
      <c r="A992" s="12"/>
      <c r="B992" s="13" t="s">
        <v>1480</v>
      </c>
      <c r="C992" s="14">
        <v>122013121</v>
      </c>
      <c r="D992" s="73" t="s">
        <v>882</v>
      </c>
      <c r="E992" s="73"/>
      <c r="F992" s="73"/>
      <c r="G992" s="73"/>
      <c r="H992" s="15"/>
      <c r="I992" s="15"/>
      <c r="J992" s="15"/>
      <c r="K992" s="16">
        <v>147250</v>
      </c>
    </row>
    <row r="993" spans="1:11" ht="60.75" x14ac:dyDescent="0.25">
      <c r="A993" s="18">
        <v>44881</v>
      </c>
      <c r="B993" s="19" t="s">
        <v>1480</v>
      </c>
      <c r="C993" s="20">
        <v>122013121</v>
      </c>
      <c r="D993" s="20">
        <v>24129</v>
      </c>
      <c r="E993" s="20" t="s">
        <v>970</v>
      </c>
      <c r="F993" s="69" t="s">
        <v>1481</v>
      </c>
      <c r="G993" s="21" t="s">
        <v>39</v>
      </c>
      <c r="H993" s="22">
        <v>92250</v>
      </c>
      <c r="I993" s="22">
        <v>0</v>
      </c>
      <c r="J993" s="23">
        <v>92250</v>
      </c>
      <c r="K993" s="24"/>
    </row>
    <row r="994" spans="1:11" ht="60.75" x14ac:dyDescent="0.25">
      <c r="A994" s="18">
        <v>44904</v>
      </c>
      <c r="B994" s="19" t="s">
        <v>1480</v>
      </c>
      <c r="C994" s="20">
        <v>122013121</v>
      </c>
      <c r="D994" s="20">
        <v>24189</v>
      </c>
      <c r="E994" s="20" t="s">
        <v>1213</v>
      </c>
      <c r="F994" s="69" t="s">
        <v>1448</v>
      </c>
      <c r="G994" s="21" t="s">
        <v>39</v>
      </c>
      <c r="H994" s="22">
        <v>55000</v>
      </c>
      <c r="I994" s="22">
        <v>0</v>
      </c>
      <c r="J994" s="23">
        <v>55000</v>
      </c>
      <c r="K994" s="26"/>
    </row>
    <row r="995" spans="1:11" ht="18" x14ac:dyDescent="0.25">
      <c r="A995" s="12"/>
      <c r="B995" s="13" t="s">
        <v>883</v>
      </c>
      <c r="C995" s="14" t="s">
        <v>884</v>
      </c>
      <c r="D995" s="73" t="s">
        <v>882</v>
      </c>
      <c r="E995" s="73"/>
      <c r="F995" s="73"/>
      <c r="G995" s="73"/>
      <c r="H995" s="15"/>
      <c r="I995" s="15"/>
      <c r="J995" s="15"/>
      <c r="K995" s="16">
        <v>790826</v>
      </c>
    </row>
    <row r="996" spans="1:11" ht="18" x14ac:dyDescent="0.25">
      <c r="A996" s="18">
        <v>44652</v>
      </c>
      <c r="B996" s="19" t="s">
        <v>883</v>
      </c>
      <c r="C996" s="20" t="s">
        <v>884</v>
      </c>
      <c r="D996" s="20">
        <v>2369</v>
      </c>
      <c r="E996" s="20" t="s">
        <v>708</v>
      </c>
      <c r="F996" s="65">
        <v>1000056346</v>
      </c>
      <c r="G996" s="21" t="s">
        <v>39</v>
      </c>
      <c r="H996" s="22">
        <v>126500</v>
      </c>
      <c r="I996" s="22">
        <v>22770</v>
      </c>
      <c r="J996" s="23">
        <v>149270</v>
      </c>
      <c r="K996" s="24"/>
    </row>
    <row r="997" spans="1:11" ht="18" x14ac:dyDescent="0.25">
      <c r="A997" s="18">
        <v>44715</v>
      </c>
      <c r="B997" s="19" t="s">
        <v>883</v>
      </c>
      <c r="C997" s="20" t="s">
        <v>884</v>
      </c>
      <c r="D997" s="20">
        <v>2453</v>
      </c>
      <c r="E997" s="20" t="s">
        <v>387</v>
      </c>
      <c r="F997" s="65">
        <v>1000056801</v>
      </c>
      <c r="G997" s="21" t="s">
        <v>9</v>
      </c>
      <c r="H997" s="22">
        <v>114100</v>
      </c>
      <c r="I997" s="22">
        <v>3078</v>
      </c>
      <c r="J997" s="23">
        <v>117178</v>
      </c>
      <c r="K997" s="24"/>
    </row>
    <row r="998" spans="1:11" ht="18" x14ac:dyDescent="0.25">
      <c r="A998" s="18">
        <v>44715</v>
      </c>
      <c r="B998" s="19" t="s">
        <v>883</v>
      </c>
      <c r="C998" s="20" t="s">
        <v>884</v>
      </c>
      <c r="D998" s="20">
        <v>2454</v>
      </c>
      <c r="E998" s="20" t="s">
        <v>886</v>
      </c>
      <c r="F998" s="65">
        <v>1000056808</v>
      </c>
      <c r="G998" s="21" t="s">
        <v>488</v>
      </c>
      <c r="H998" s="22">
        <v>74250</v>
      </c>
      <c r="I998" s="22">
        <v>0</v>
      </c>
      <c r="J998" s="23">
        <v>74250</v>
      </c>
      <c r="K998" s="24"/>
    </row>
    <row r="999" spans="1:11" ht="18" x14ac:dyDescent="0.25">
      <c r="A999" s="18">
        <v>44732</v>
      </c>
      <c r="B999" s="19" t="s">
        <v>883</v>
      </c>
      <c r="C999" s="20" t="s">
        <v>884</v>
      </c>
      <c r="D999" s="20">
        <v>2480</v>
      </c>
      <c r="E999" s="20" t="s">
        <v>464</v>
      </c>
      <c r="F999" s="65">
        <v>1000056925</v>
      </c>
      <c r="G999" s="21" t="s">
        <v>488</v>
      </c>
      <c r="H999" s="22">
        <v>79000</v>
      </c>
      <c r="I999" s="22">
        <v>0</v>
      </c>
      <c r="J999" s="23">
        <v>79000</v>
      </c>
      <c r="K999" s="24"/>
    </row>
    <row r="1000" spans="1:11" ht="18" x14ac:dyDescent="0.25">
      <c r="A1000" s="18">
        <v>44739</v>
      </c>
      <c r="B1000" s="19" t="s">
        <v>883</v>
      </c>
      <c r="C1000" s="20" t="s">
        <v>884</v>
      </c>
      <c r="D1000" s="20">
        <v>2492</v>
      </c>
      <c r="E1000" s="20" t="s">
        <v>887</v>
      </c>
      <c r="F1000" s="65">
        <v>1000056953</v>
      </c>
      <c r="G1000" s="21" t="s">
        <v>488</v>
      </c>
      <c r="H1000" s="22">
        <v>132000</v>
      </c>
      <c r="I1000" s="22">
        <v>23760</v>
      </c>
      <c r="J1000" s="23">
        <v>155760</v>
      </c>
      <c r="K1000" s="24"/>
    </row>
    <row r="1001" spans="1:11" ht="18" x14ac:dyDescent="0.25">
      <c r="A1001" s="18">
        <v>44778</v>
      </c>
      <c r="B1001" s="19" t="s">
        <v>883</v>
      </c>
      <c r="C1001" s="20" t="s">
        <v>884</v>
      </c>
      <c r="D1001" s="20">
        <v>2540</v>
      </c>
      <c r="E1001" s="20" t="s">
        <v>473</v>
      </c>
      <c r="F1001" s="65">
        <v>1000057241</v>
      </c>
      <c r="G1001" s="21" t="s">
        <v>885</v>
      </c>
      <c r="H1001" s="22">
        <v>18250</v>
      </c>
      <c r="I1001" s="22">
        <v>3285</v>
      </c>
      <c r="J1001" s="23">
        <v>21535</v>
      </c>
      <c r="K1001" s="24"/>
    </row>
    <row r="1002" spans="1:11" ht="18" x14ac:dyDescent="0.25">
      <c r="A1002" s="18">
        <v>44781</v>
      </c>
      <c r="B1002" s="19" t="s">
        <v>883</v>
      </c>
      <c r="C1002" s="20" t="s">
        <v>884</v>
      </c>
      <c r="D1002" s="20">
        <v>2541</v>
      </c>
      <c r="E1002" s="20" t="s">
        <v>472</v>
      </c>
      <c r="F1002" s="65">
        <v>1000057242</v>
      </c>
      <c r="G1002" s="21" t="s">
        <v>885</v>
      </c>
      <c r="H1002" s="22">
        <v>122150</v>
      </c>
      <c r="I1002" s="22">
        <v>21987</v>
      </c>
      <c r="J1002" s="23">
        <v>144137</v>
      </c>
      <c r="K1002" s="24"/>
    </row>
    <row r="1003" spans="1:11" ht="18" x14ac:dyDescent="0.25">
      <c r="A1003" s="18">
        <v>44855</v>
      </c>
      <c r="B1003" s="19" t="s">
        <v>883</v>
      </c>
      <c r="C1003" s="20" t="s">
        <v>884</v>
      </c>
      <c r="D1003" s="20">
        <v>2622</v>
      </c>
      <c r="E1003" s="20" t="s">
        <v>481</v>
      </c>
      <c r="F1003" s="20">
        <v>1000057735</v>
      </c>
      <c r="G1003" s="21" t="s">
        <v>1209</v>
      </c>
      <c r="H1003" s="22">
        <v>40800</v>
      </c>
      <c r="I1003" s="22">
        <v>0</v>
      </c>
      <c r="J1003" s="23">
        <v>40800</v>
      </c>
      <c r="K1003" s="24"/>
    </row>
    <row r="1004" spans="1:11" ht="18" x14ac:dyDescent="0.25">
      <c r="A1004" s="18">
        <v>44883</v>
      </c>
      <c r="B1004" s="19" t="s">
        <v>883</v>
      </c>
      <c r="C1004" s="20" t="s">
        <v>884</v>
      </c>
      <c r="D1004" s="20">
        <v>2660</v>
      </c>
      <c r="E1004" s="20" t="s">
        <v>1369</v>
      </c>
      <c r="F1004" s="20">
        <v>1000057920</v>
      </c>
      <c r="G1004" s="21" t="s">
        <v>871</v>
      </c>
      <c r="H1004" s="22">
        <v>8500</v>
      </c>
      <c r="I1004" s="22">
        <v>396</v>
      </c>
      <c r="J1004" s="23">
        <v>8896</v>
      </c>
      <c r="K1004" s="24"/>
    </row>
    <row r="1005" spans="1:11" ht="18" x14ac:dyDescent="0.25">
      <c r="A1005" s="12"/>
      <c r="B1005" s="13" t="s">
        <v>10</v>
      </c>
      <c r="C1005" s="14" t="s">
        <v>124</v>
      </c>
      <c r="D1005" s="73" t="s">
        <v>40</v>
      </c>
      <c r="E1005" s="73"/>
      <c r="F1005" s="73"/>
      <c r="G1005" s="73"/>
      <c r="H1005" s="15"/>
      <c r="I1005" s="15"/>
      <c r="J1005" s="15"/>
      <c r="K1005" s="25">
        <v>2348786</v>
      </c>
    </row>
    <row r="1006" spans="1:11" ht="18" x14ac:dyDescent="0.25">
      <c r="A1006" s="18">
        <v>44770</v>
      </c>
      <c r="B1006" s="19" t="s">
        <v>10</v>
      </c>
      <c r="C1006" s="20" t="s">
        <v>124</v>
      </c>
      <c r="D1006" s="20">
        <v>405</v>
      </c>
      <c r="E1006" s="20" t="s">
        <v>379</v>
      </c>
      <c r="F1006" s="20">
        <v>1000057361</v>
      </c>
      <c r="G1006" s="21" t="s">
        <v>40</v>
      </c>
      <c r="H1006" s="22">
        <v>152760</v>
      </c>
      <c r="I1006" s="22">
        <v>0</v>
      </c>
      <c r="J1006" s="23">
        <v>152760</v>
      </c>
      <c r="K1006" s="24"/>
    </row>
    <row r="1007" spans="1:11" ht="18" x14ac:dyDescent="0.25">
      <c r="A1007" s="18">
        <v>44827</v>
      </c>
      <c r="B1007" s="19" t="s">
        <v>10</v>
      </c>
      <c r="C1007" s="20" t="s">
        <v>124</v>
      </c>
      <c r="D1007" s="20">
        <v>415</v>
      </c>
      <c r="E1007" s="20" t="s">
        <v>472</v>
      </c>
      <c r="F1007" s="20">
        <v>1000057566</v>
      </c>
      <c r="G1007" s="21" t="s">
        <v>40</v>
      </c>
      <c r="H1007" s="22">
        <v>152760</v>
      </c>
      <c r="I1007" s="22">
        <v>0</v>
      </c>
      <c r="J1007" s="23">
        <v>152760</v>
      </c>
      <c r="K1007" s="24"/>
    </row>
    <row r="1008" spans="1:11" ht="18" x14ac:dyDescent="0.25">
      <c r="A1008" s="18">
        <v>44509</v>
      </c>
      <c r="B1008" s="19" t="s">
        <v>10</v>
      </c>
      <c r="C1008" s="20" t="s">
        <v>124</v>
      </c>
      <c r="D1008" s="20">
        <v>343</v>
      </c>
      <c r="E1008" s="20" t="s">
        <v>354</v>
      </c>
      <c r="F1008" s="20">
        <v>1000055240</v>
      </c>
      <c r="G1008" s="21" t="s">
        <v>888</v>
      </c>
      <c r="H1008" s="22">
        <v>99860</v>
      </c>
      <c r="I1008" s="22">
        <v>0</v>
      </c>
      <c r="J1008" s="23">
        <v>99860</v>
      </c>
      <c r="K1008" s="24"/>
    </row>
    <row r="1009" spans="1:11" ht="18" x14ac:dyDescent="0.25">
      <c r="A1009" s="18">
        <v>44561</v>
      </c>
      <c r="B1009" s="19" t="s">
        <v>10</v>
      </c>
      <c r="C1009" s="20" t="s">
        <v>124</v>
      </c>
      <c r="D1009" s="20">
        <v>363</v>
      </c>
      <c r="E1009" s="20" t="s">
        <v>455</v>
      </c>
      <c r="F1009" s="20">
        <v>1000055572</v>
      </c>
      <c r="G1009" s="21" t="s">
        <v>889</v>
      </c>
      <c r="H1009" s="22">
        <v>75800</v>
      </c>
      <c r="I1009" s="22">
        <v>0</v>
      </c>
      <c r="J1009" s="23">
        <v>75800</v>
      </c>
      <c r="K1009" s="24"/>
    </row>
    <row r="1010" spans="1:11" ht="18" x14ac:dyDescent="0.25">
      <c r="A1010" s="18">
        <v>44561</v>
      </c>
      <c r="B1010" s="19" t="s">
        <v>10</v>
      </c>
      <c r="C1010" s="20" t="s">
        <v>124</v>
      </c>
      <c r="D1010" s="20">
        <v>364</v>
      </c>
      <c r="E1010" s="20" t="s">
        <v>721</v>
      </c>
      <c r="F1010" s="20">
        <v>1000055573</v>
      </c>
      <c r="G1010" s="21" t="s">
        <v>890</v>
      </c>
      <c r="H1010" s="22">
        <v>75800</v>
      </c>
      <c r="I1010" s="22">
        <v>0</v>
      </c>
      <c r="J1010" s="23">
        <v>75800</v>
      </c>
      <c r="K1010" s="24"/>
    </row>
    <row r="1011" spans="1:11" ht="18" x14ac:dyDescent="0.25">
      <c r="A1011" s="18">
        <v>44664</v>
      </c>
      <c r="B1011" s="19" t="s">
        <v>10</v>
      </c>
      <c r="C1011" s="20" t="s">
        <v>124</v>
      </c>
      <c r="D1011" s="20">
        <v>386</v>
      </c>
      <c r="E1011" s="34" t="s">
        <v>891</v>
      </c>
      <c r="F1011" s="20" t="s">
        <v>892</v>
      </c>
      <c r="G1011" s="21" t="s">
        <v>40</v>
      </c>
      <c r="H1011" s="22">
        <v>73390</v>
      </c>
      <c r="I1011" s="22">
        <v>0</v>
      </c>
      <c r="J1011" s="23">
        <v>73390</v>
      </c>
      <c r="K1011" s="24"/>
    </row>
    <row r="1012" spans="1:11" ht="18" x14ac:dyDescent="0.25">
      <c r="A1012" s="18">
        <v>44694</v>
      </c>
      <c r="B1012" s="19" t="s">
        <v>10</v>
      </c>
      <c r="C1012" s="20" t="s">
        <v>124</v>
      </c>
      <c r="D1012" s="20">
        <v>399</v>
      </c>
      <c r="E1012" s="34" t="s">
        <v>466</v>
      </c>
      <c r="F1012" s="20" t="s">
        <v>892</v>
      </c>
      <c r="G1012" s="21" t="s">
        <v>40</v>
      </c>
      <c r="H1012" s="22">
        <v>294486</v>
      </c>
      <c r="I1012" s="22">
        <v>0</v>
      </c>
      <c r="J1012" s="23">
        <v>294486</v>
      </c>
      <c r="K1012" s="24"/>
    </row>
    <row r="1013" spans="1:11" ht="18" x14ac:dyDescent="0.25">
      <c r="A1013" s="18">
        <v>44740</v>
      </c>
      <c r="B1013" s="19" t="s">
        <v>10</v>
      </c>
      <c r="C1013" s="20" t="s">
        <v>124</v>
      </c>
      <c r="D1013" s="20">
        <v>404</v>
      </c>
      <c r="E1013" s="34" t="s">
        <v>377</v>
      </c>
      <c r="F1013" s="20" t="s">
        <v>892</v>
      </c>
      <c r="G1013" s="21" t="s">
        <v>40</v>
      </c>
      <c r="H1013" s="22">
        <v>354610</v>
      </c>
      <c r="I1013" s="22">
        <v>0</v>
      </c>
      <c r="J1013" s="23">
        <v>354610</v>
      </c>
      <c r="K1013" s="24"/>
    </row>
    <row r="1014" spans="1:11" ht="18" x14ac:dyDescent="0.25">
      <c r="A1014" s="18">
        <v>44796</v>
      </c>
      <c r="B1014" s="19" t="s">
        <v>10</v>
      </c>
      <c r="C1014" s="20" t="s">
        <v>124</v>
      </c>
      <c r="D1014" s="20">
        <v>412</v>
      </c>
      <c r="E1014" s="20" t="s">
        <v>893</v>
      </c>
      <c r="F1014" s="20">
        <v>1000057361</v>
      </c>
      <c r="G1014" s="21" t="s">
        <v>40</v>
      </c>
      <c r="H1014" s="22">
        <v>152760</v>
      </c>
      <c r="I1014" s="22">
        <v>0</v>
      </c>
      <c r="J1014" s="23">
        <v>152760</v>
      </c>
      <c r="K1014" s="24"/>
    </row>
    <row r="1015" spans="1:11" ht="18" x14ac:dyDescent="0.25">
      <c r="A1015" s="18">
        <v>44813</v>
      </c>
      <c r="B1015" s="19" t="s">
        <v>10</v>
      </c>
      <c r="C1015" s="20" t="s">
        <v>124</v>
      </c>
      <c r="D1015" s="20">
        <v>413</v>
      </c>
      <c r="E1015" s="20" t="s">
        <v>474</v>
      </c>
      <c r="F1015" s="20"/>
      <c r="G1015" s="21" t="s">
        <v>40</v>
      </c>
      <c r="H1015" s="22">
        <v>152760</v>
      </c>
      <c r="I1015" s="22">
        <v>0</v>
      </c>
      <c r="J1015" s="23">
        <v>152760</v>
      </c>
      <c r="K1015" s="24"/>
    </row>
    <row r="1016" spans="1:11" ht="60.75" x14ac:dyDescent="0.25">
      <c r="A1016" s="18">
        <v>44852</v>
      </c>
      <c r="B1016" s="19" t="s">
        <v>10</v>
      </c>
      <c r="C1016" s="20" t="s">
        <v>124</v>
      </c>
      <c r="D1016" s="20">
        <v>418</v>
      </c>
      <c r="E1016" s="20" t="s">
        <v>477</v>
      </c>
      <c r="F1016" s="66" t="s">
        <v>1210</v>
      </c>
      <c r="G1016" s="21" t="s">
        <v>40</v>
      </c>
      <c r="H1016" s="22">
        <v>152760</v>
      </c>
      <c r="I1016" s="22">
        <v>0</v>
      </c>
      <c r="J1016" s="23">
        <v>152760</v>
      </c>
      <c r="K1016" s="24"/>
    </row>
    <row r="1017" spans="1:11" ht="60.75" x14ac:dyDescent="0.25">
      <c r="A1017" s="18">
        <v>44841</v>
      </c>
      <c r="B1017" s="19" t="s">
        <v>10</v>
      </c>
      <c r="C1017" s="20" t="s">
        <v>124</v>
      </c>
      <c r="D1017" s="20">
        <v>417</v>
      </c>
      <c r="E1017" s="20" t="s">
        <v>1211</v>
      </c>
      <c r="F1017" s="66" t="s">
        <v>1210</v>
      </c>
      <c r="G1017" s="21"/>
      <c r="H1017" s="22">
        <v>152760</v>
      </c>
      <c r="I1017" s="22">
        <v>0</v>
      </c>
      <c r="J1017" s="23">
        <v>152760</v>
      </c>
      <c r="K1017" s="24"/>
    </row>
    <row r="1018" spans="1:11" ht="60.75" x14ac:dyDescent="0.25">
      <c r="A1018" s="18">
        <v>44897</v>
      </c>
      <c r="B1018" s="19" t="s">
        <v>10</v>
      </c>
      <c r="C1018" s="20" t="s">
        <v>124</v>
      </c>
      <c r="D1018" s="20">
        <v>429</v>
      </c>
      <c r="E1018" s="20" t="s">
        <v>1482</v>
      </c>
      <c r="F1018" s="66" t="s">
        <v>1210</v>
      </c>
      <c r="G1018" s="21"/>
      <c r="H1018" s="22">
        <v>152760</v>
      </c>
      <c r="I1018" s="22">
        <v>0</v>
      </c>
      <c r="J1018" s="23">
        <v>152760</v>
      </c>
      <c r="K1018" s="24"/>
    </row>
    <row r="1019" spans="1:11" ht="60.75" x14ac:dyDescent="0.25">
      <c r="A1019" s="18">
        <v>44882</v>
      </c>
      <c r="B1019" s="19" t="s">
        <v>10</v>
      </c>
      <c r="C1019" s="20" t="s">
        <v>124</v>
      </c>
      <c r="D1019" s="20">
        <v>421</v>
      </c>
      <c r="E1019" s="20" t="s">
        <v>1483</v>
      </c>
      <c r="F1019" s="66" t="s">
        <v>1210</v>
      </c>
      <c r="G1019" s="21"/>
      <c r="H1019" s="22">
        <v>152760</v>
      </c>
      <c r="I1019" s="22">
        <v>0</v>
      </c>
      <c r="J1019" s="23">
        <v>152760</v>
      </c>
      <c r="K1019" s="24"/>
    </row>
    <row r="1020" spans="1:11" ht="60.75" x14ac:dyDescent="0.25">
      <c r="A1020" s="18">
        <v>44914</v>
      </c>
      <c r="B1020" s="19" t="s">
        <v>10</v>
      </c>
      <c r="C1020" s="20" t="s">
        <v>124</v>
      </c>
      <c r="D1020" s="20">
        <v>427</v>
      </c>
      <c r="E1020" s="20" t="s">
        <v>1484</v>
      </c>
      <c r="F1020" s="66" t="s">
        <v>1210</v>
      </c>
      <c r="G1020" s="21"/>
      <c r="H1020" s="22">
        <v>152760</v>
      </c>
      <c r="I1020" s="22">
        <v>0</v>
      </c>
      <c r="J1020" s="23">
        <v>152760</v>
      </c>
      <c r="K1020" s="24"/>
    </row>
    <row r="1021" spans="1:11" ht="18" x14ac:dyDescent="0.25">
      <c r="A1021" s="12"/>
      <c r="B1021" s="13" t="s">
        <v>894</v>
      </c>
      <c r="C1021" s="14" t="s">
        <v>895</v>
      </c>
      <c r="D1021" s="73" t="s">
        <v>896</v>
      </c>
      <c r="E1021" s="73"/>
      <c r="F1021" s="73"/>
      <c r="G1021" s="73"/>
      <c r="H1021" s="15"/>
      <c r="I1021" s="15"/>
      <c r="J1021" s="15"/>
      <c r="K1021" s="25">
        <v>42800</v>
      </c>
    </row>
    <row r="1022" spans="1:11" ht="18" x14ac:dyDescent="0.25">
      <c r="A1022" s="18">
        <v>44713</v>
      </c>
      <c r="B1022" s="19" t="s">
        <v>894</v>
      </c>
      <c r="C1022" s="20" t="s">
        <v>895</v>
      </c>
      <c r="D1022" s="20">
        <v>18</v>
      </c>
      <c r="E1022" s="20" t="s">
        <v>401</v>
      </c>
      <c r="F1022" s="65">
        <v>1000056760</v>
      </c>
      <c r="G1022" s="21" t="s">
        <v>896</v>
      </c>
      <c r="H1022" s="22">
        <v>42800</v>
      </c>
      <c r="I1022" s="22">
        <v>0</v>
      </c>
      <c r="J1022" s="23">
        <v>42800</v>
      </c>
      <c r="K1022" s="24"/>
    </row>
    <row r="1023" spans="1:11" ht="18" x14ac:dyDescent="0.25">
      <c r="A1023" s="12"/>
      <c r="B1023" s="13" t="s">
        <v>897</v>
      </c>
      <c r="C1023" s="14" t="s">
        <v>898</v>
      </c>
      <c r="D1023" s="73" t="s">
        <v>19</v>
      </c>
      <c r="E1023" s="73"/>
      <c r="F1023" s="73"/>
      <c r="G1023" s="73"/>
      <c r="H1023" s="15"/>
      <c r="I1023" s="15"/>
      <c r="J1023" s="15"/>
      <c r="K1023" s="25">
        <v>3006350</v>
      </c>
    </row>
    <row r="1024" spans="1:11" ht="18" x14ac:dyDescent="0.25">
      <c r="A1024" s="18">
        <v>44797</v>
      </c>
      <c r="B1024" s="19" t="s">
        <v>897</v>
      </c>
      <c r="C1024" s="20" t="s">
        <v>898</v>
      </c>
      <c r="D1024" s="20">
        <v>23452</v>
      </c>
      <c r="E1024" s="20" t="s">
        <v>899</v>
      </c>
      <c r="F1024" s="65">
        <v>1000057360</v>
      </c>
      <c r="G1024" s="21" t="s">
        <v>19</v>
      </c>
      <c r="H1024" s="22">
        <v>45000</v>
      </c>
      <c r="I1024" s="22">
        <v>0</v>
      </c>
      <c r="J1024" s="23">
        <v>45000</v>
      </c>
      <c r="K1024" s="24"/>
    </row>
    <row r="1025" spans="1:11" ht="18" x14ac:dyDescent="0.25">
      <c r="A1025" s="18">
        <v>44574</v>
      </c>
      <c r="B1025" s="19" t="s">
        <v>897</v>
      </c>
      <c r="C1025" s="20" t="s">
        <v>898</v>
      </c>
      <c r="D1025" s="20">
        <v>20470</v>
      </c>
      <c r="E1025" s="20" t="s">
        <v>1212</v>
      </c>
      <c r="F1025" s="37">
        <v>1000055794</v>
      </c>
      <c r="G1025" s="21" t="s">
        <v>19</v>
      </c>
      <c r="H1025" s="22">
        <v>72000</v>
      </c>
      <c r="I1025" s="22">
        <v>0</v>
      </c>
      <c r="J1025" s="23">
        <v>72000</v>
      </c>
      <c r="K1025" s="24"/>
    </row>
    <row r="1026" spans="1:11" ht="18" x14ac:dyDescent="0.25">
      <c r="A1026" s="18">
        <v>44813</v>
      </c>
      <c r="B1026" s="19" t="s">
        <v>897</v>
      </c>
      <c r="C1026" s="20" t="s">
        <v>898</v>
      </c>
      <c r="D1026" s="20">
        <v>23783</v>
      </c>
      <c r="E1026" s="20" t="s">
        <v>900</v>
      </c>
      <c r="F1026" s="65">
        <v>1000057482</v>
      </c>
      <c r="G1026" s="21" t="s">
        <v>19</v>
      </c>
      <c r="H1026" s="22">
        <v>3750</v>
      </c>
      <c r="I1026" s="22">
        <v>0</v>
      </c>
      <c r="J1026" s="23">
        <v>3750</v>
      </c>
      <c r="K1026" s="24"/>
    </row>
    <row r="1027" spans="1:11" ht="18" x14ac:dyDescent="0.25">
      <c r="A1027" s="18">
        <v>44813</v>
      </c>
      <c r="B1027" s="19" t="s">
        <v>897</v>
      </c>
      <c r="C1027" s="20" t="s">
        <v>898</v>
      </c>
      <c r="D1027" s="20">
        <v>23785</v>
      </c>
      <c r="E1027" s="20" t="s">
        <v>901</v>
      </c>
      <c r="F1027" s="65">
        <v>1000057485</v>
      </c>
      <c r="G1027" s="21" t="s">
        <v>19</v>
      </c>
      <c r="H1027" s="22">
        <v>59600</v>
      </c>
      <c r="I1027" s="22">
        <v>0</v>
      </c>
      <c r="J1027" s="23">
        <v>59600</v>
      </c>
      <c r="K1027" s="24"/>
    </row>
    <row r="1028" spans="1:11" ht="18" x14ac:dyDescent="0.25">
      <c r="A1028" s="18">
        <v>44816</v>
      </c>
      <c r="B1028" s="19" t="s">
        <v>897</v>
      </c>
      <c r="C1028" s="20" t="s">
        <v>898</v>
      </c>
      <c r="D1028" s="20">
        <v>23819</v>
      </c>
      <c r="E1028" s="20" t="s">
        <v>902</v>
      </c>
      <c r="F1028" s="65">
        <v>1000057499</v>
      </c>
      <c r="G1028" s="21" t="s">
        <v>19</v>
      </c>
      <c r="H1028" s="22">
        <v>37500</v>
      </c>
      <c r="I1028" s="22">
        <v>0</v>
      </c>
      <c r="J1028" s="23">
        <v>37500</v>
      </c>
      <c r="K1028" s="24"/>
    </row>
    <row r="1029" spans="1:11" ht="18" x14ac:dyDescent="0.25">
      <c r="A1029" s="18">
        <v>44820</v>
      </c>
      <c r="B1029" s="19" t="s">
        <v>897</v>
      </c>
      <c r="C1029" s="20" t="s">
        <v>898</v>
      </c>
      <c r="D1029" s="20">
        <v>23929</v>
      </c>
      <c r="E1029" s="20" t="s">
        <v>903</v>
      </c>
      <c r="F1029" s="65">
        <v>1000057536</v>
      </c>
      <c r="G1029" s="21" t="s">
        <v>19</v>
      </c>
      <c r="H1029" s="22">
        <v>134400</v>
      </c>
      <c r="I1029" s="22">
        <v>0</v>
      </c>
      <c r="J1029" s="23">
        <v>134400</v>
      </c>
      <c r="K1029" s="24"/>
    </row>
    <row r="1030" spans="1:11" ht="18" x14ac:dyDescent="0.25">
      <c r="A1030" s="36">
        <v>44619</v>
      </c>
      <c r="B1030" s="17" t="s">
        <v>897</v>
      </c>
      <c r="C1030" s="37" t="s">
        <v>898</v>
      </c>
      <c r="D1030" s="37">
        <v>20602</v>
      </c>
      <c r="E1030" s="37" t="s">
        <v>904</v>
      </c>
      <c r="F1030" s="37">
        <v>1000055892</v>
      </c>
      <c r="G1030" s="38" t="s">
        <v>905</v>
      </c>
      <c r="H1030" s="39">
        <v>84000</v>
      </c>
      <c r="I1030" s="39">
        <v>0</v>
      </c>
      <c r="J1030" s="40">
        <v>84000</v>
      </c>
      <c r="K1030" s="41"/>
    </row>
    <row r="1031" spans="1:11" ht="18" x14ac:dyDescent="0.25">
      <c r="A1031" s="36">
        <v>44616</v>
      </c>
      <c r="B1031" s="17" t="s">
        <v>897</v>
      </c>
      <c r="C1031" s="37" t="s">
        <v>898</v>
      </c>
      <c r="D1031" s="37">
        <v>20865</v>
      </c>
      <c r="E1031" s="37" t="s">
        <v>906</v>
      </c>
      <c r="F1031" s="65">
        <v>1000056088</v>
      </c>
      <c r="G1031" s="38" t="s">
        <v>907</v>
      </c>
      <c r="H1031" s="39">
        <v>103000</v>
      </c>
      <c r="I1031" s="39">
        <v>0</v>
      </c>
      <c r="J1031" s="40">
        <v>103000</v>
      </c>
      <c r="K1031" s="41"/>
    </row>
    <row r="1032" spans="1:11" ht="18" x14ac:dyDescent="0.25">
      <c r="A1032" s="36">
        <v>44616</v>
      </c>
      <c r="B1032" s="17" t="s">
        <v>897</v>
      </c>
      <c r="C1032" s="37" t="s">
        <v>898</v>
      </c>
      <c r="D1032" s="37">
        <v>20864</v>
      </c>
      <c r="E1032" s="37" t="s">
        <v>908</v>
      </c>
      <c r="F1032" s="37">
        <v>1000056089</v>
      </c>
      <c r="G1032" s="38" t="s">
        <v>905</v>
      </c>
      <c r="H1032" s="39">
        <v>115000</v>
      </c>
      <c r="I1032" s="39">
        <v>0</v>
      </c>
      <c r="J1032" s="40">
        <v>115000</v>
      </c>
      <c r="K1032" s="41"/>
    </row>
    <row r="1033" spans="1:11" ht="18" x14ac:dyDescent="0.25">
      <c r="A1033" s="36">
        <v>44623</v>
      </c>
      <c r="B1033" s="17" t="s">
        <v>897</v>
      </c>
      <c r="C1033" s="37" t="s">
        <v>898</v>
      </c>
      <c r="D1033" s="37">
        <v>20952</v>
      </c>
      <c r="E1033" s="37" t="s">
        <v>909</v>
      </c>
      <c r="F1033" s="65">
        <v>1000056146</v>
      </c>
      <c r="G1033" s="38" t="s">
        <v>19</v>
      </c>
      <c r="H1033" s="39">
        <v>115000</v>
      </c>
      <c r="I1033" s="39">
        <v>0</v>
      </c>
      <c r="J1033" s="40">
        <v>115000</v>
      </c>
      <c r="K1033" s="41"/>
    </row>
    <row r="1034" spans="1:11" ht="18" x14ac:dyDescent="0.25">
      <c r="A1034" s="36">
        <v>44631</v>
      </c>
      <c r="B1034" s="17" t="s">
        <v>897</v>
      </c>
      <c r="C1034" s="37" t="s">
        <v>898</v>
      </c>
      <c r="D1034" s="37">
        <v>21030</v>
      </c>
      <c r="E1034" s="37" t="s">
        <v>910</v>
      </c>
      <c r="F1034" s="65">
        <v>1000056186</v>
      </c>
      <c r="G1034" s="38" t="s">
        <v>19</v>
      </c>
      <c r="H1034" s="39">
        <v>125000</v>
      </c>
      <c r="I1034" s="39">
        <v>0</v>
      </c>
      <c r="J1034" s="40">
        <v>125000</v>
      </c>
      <c r="K1034" s="41"/>
    </row>
    <row r="1035" spans="1:11" ht="18" x14ac:dyDescent="0.25">
      <c r="A1035" s="36">
        <v>44649</v>
      </c>
      <c r="B1035" s="17" t="s">
        <v>897</v>
      </c>
      <c r="C1035" s="37" t="s">
        <v>898</v>
      </c>
      <c r="D1035" s="37">
        <v>21186</v>
      </c>
      <c r="E1035" s="37" t="s">
        <v>911</v>
      </c>
      <c r="F1035" s="65">
        <v>1000056310</v>
      </c>
      <c r="G1035" s="38" t="s">
        <v>19</v>
      </c>
      <c r="H1035" s="39">
        <v>135000</v>
      </c>
      <c r="I1035" s="39">
        <v>0</v>
      </c>
      <c r="J1035" s="40">
        <v>135000</v>
      </c>
      <c r="K1035" s="41"/>
    </row>
    <row r="1036" spans="1:11" ht="18" x14ac:dyDescent="0.25">
      <c r="A1036" s="36">
        <v>44672</v>
      </c>
      <c r="B1036" s="17" t="s">
        <v>897</v>
      </c>
      <c r="C1036" s="37" t="s">
        <v>898</v>
      </c>
      <c r="D1036" s="37">
        <v>21508</v>
      </c>
      <c r="E1036" s="37" t="s">
        <v>912</v>
      </c>
      <c r="F1036" s="65">
        <v>1000056500</v>
      </c>
      <c r="G1036" s="38" t="s">
        <v>19</v>
      </c>
      <c r="H1036" s="39">
        <v>69900</v>
      </c>
      <c r="I1036" s="39">
        <v>0</v>
      </c>
      <c r="J1036" s="40">
        <v>69900</v>
      </c>
      <c r="K1036" s="41"/>
    </row>
    <row r="1037" spans="1:11" ht="18" x14ac:dyDescent="0.25">
      <c r="A1037" s="18">
        <v>44711</v>
      </c>
      <c r="B1037" s="19" t="s">
        <v>897</v>
      </c>
      <c r="C1037" s="20" t="s">
        <v>898</v>
      </c>
      <c r="D1037" s="20">
        <v>22051</v>
      </c>
      <c r="E1037" s="20" t="s">
        <v>913</v>
      </c>
      <c r="F1037" s="65">
        <v>1000056759</v>
      </c>
      <c r="G1037" s="21" t="s">
        <v>19</v>
      </c>
      <c r="H1037" s="22">
        <v>135000</v>
      </c>
      <c r="I1037" s="22">
        <v>0</v>
      </c>
      <c r="J1037" s="23">
        <v>135000</v>
      </c>
      <c r="K1037" s="24"/>
    </row>
    <row r="1038" spans="1:11" ht="18" x14ac:dyDescent="0.25">
      <c r="A1038" s="18">
        <v>44715</v>
      </c>
      <c r="B1038" s="19" t="s">
        <v>897</v>
      </c>
      <c r="C1038" s="20" t="s">
        <v>898</v>
      </c>
      <c r="D1038" s="27">
        <v>22122</v>
      </c>
      <c r="E1038" s="20" t="s">
        <v>914</v>
      </c>
      <c r="F1038" s="65">
        <v>1000056809</v>
      </c>
      <c r="G1038" s="21" t="s">
        <v>19</v>
      </c>
      <c r="H1038" s="22">
        <v>156000</v>
      </c>
      <c r="I1038" s="22">
        <v>0</v>
      </c>
      <c r="J1038" s="33">
        <v>156000</v>
      </c>
      <c r="K1038" s="24"/>
    </row>
    <row r="1039" spans="1:11" ht="18" x14ac:dyDescent="0.25">
      <c r="A1039" s="18">
        <v>44721</v>
      </c>
      <c r="B1039" s="19" t="s">
        <v>897</v>
      </c>
      <c r="C1039" s="20" t="s">
        <v>898</v>
      </c>
      <c r="D1039" s="27">
        <v>22226</v>
      </c>
      <c r="E1039" s="20" t="s">
        <v>915</v>
      </c>
      <c r="F1039" s="65">
        <v>1000056847</v>
      </c>
      <c r="G1039" s="21" t="s">
        <v>19</v>
      </c>
      <c r="H1039" s="22">
        <v>120000</v>
      </c>
      <c r="I1039" s="22">
        <v>0</v>
      </c>
      <c r="J1039" s="33">
        <v>120000</v>
      </c>
      <c r="K1039" s="24"/>
    </row>
    <row r="1040" spans="1:11" ht="18" x14ac:dyDescent="0.25">
      <c r="A1040" s="18">
        <v>44721</v>
      </c>
      <c r="B1040" s="19" t="s">
        <v>897</v>
      </c>
      <c r="C1040" s="20" t="s">
        <v>898</v>
      </c>
      <c r="D1040" s="27">
        <v>22227</v>
      </c>
      <c r="E1040" s="20" t="s">
        <v>916</v>
      </c>
      <c r="F1040" s="65">
        <v>1000056848</v>
      </c>
      <c r="G1040" s="21" t="s">
        <v>19</v>
      </c>
      <c r="H1040" s="22">
        <v>145000</v>
      </c>
      <c r="I1040" s="22">
        <v>0</v>
      </c>
      <c r="J1040" s="33">
        <v>145000</v>
      </c>
      <c r="K1040" s="24"/>
    </row>
    <row r="1041" spans="1:11" ht="18" x14ac:dyDescent="0.25">
      <c r="A1041" s="18">
        <v>44762</v>
      </c>
      <c r="B1041" s="19" t="s">
        <v>897</v>
      </c>
      <c r="C1041" s="20" t="s">
        <v>898</v>
      </c>
      <c r="D1041" s="27">
        <v>22391</v>
      </c>
      <c r="E1041" s="20" t="s">
        <v>917</v>
      </c>
      <c r="F1041" s="65">
        <v>1000056926</v>
      </c>
      <c r="G1041" s="21" t="s">
        <v>19</v>
      </c>
      <c r="H1041" s="22">
        <v>80000</v>
      </c>
      <c r="I1041" s="22">
        <v>0</v>
      </c>
      <c r="J1041" s="33">
        <v>80000</v>
      </c>
      <c r="K1041" s="24"/>
    </row>
    <row r="1042" spans="1:11" ht="18" x14ac:dyDescent="0.25">
      <c r="A1042" s="18">
        <v>44736</v>
      </c>
      <c r="B1042" s="19" t="s">
        <v>897</v>
      </c>
      <c r="C1042" s="20" t="s">
        <v>898</v>
      </c>
      <c r="D1042" s="27">
        <v>22467</v>
      </c>
      <c r="E1042" s="20" t="s">
        <v>918</v>
      </c>
      <c r="F1042" s="65">
        <v>1000056968</v>
      </c>
      <c r="G1042" s="21" t="s">
        <v>19</v>
      </c>
      <c r="H1042" s="22">
        <v>125000</v>
      </c>
      <c r="I1042" s="22">
        <v>0</v>
      </c>
      <c r="J1042" s="33">
        <v>125000</v>
      </c>
      <c r="K1042" s="24"/>
    </row>
    <row r="1043" spans="1:11" ht="18" x14ac:dyDescent="0.25">
      <c r="A1043" s="18">
        <v>44743</v>
      </c>
      <c r="B1043" s="19" t="s">
        <v>897</v>
      </c>
      <c r="C1043" s="20" t="s">
        <v>898</v>
      </c>
      <c r="D1043" s="27">
        <v>22568</v>
      </c>
      <c r="E1043" s="20" t="s">
        <v>919</v>
      </c>
      <c r="F1043" s="65">
        <v>1000057011</v>
      </c>
      <c r="G1043" s="21" t="s">
        <v>19</v>
      </c>
      <c r="H1043" s="22">
        <v>90000</v>
      </c>
      <c r="I1043" s="22">
        <v>0</v>
      </c>
      <c r="J1043" s="33">
        <v>90000</v>
      </c>
      <c r="K1043" s="24"/>
    </row>
    <row r="1044" spans="1:11" ht="18" x14ac:dyDescent="0.25">
      <c r="A1044" s="18">
        <v>44833</v>
      </c>
      <c r="B1044" s="19" t="s">
        <v>897</v>
      </c>
      <c r="C1044" s="20" t="s">
        <v>898</v>
      </c>
      <c r="D1044" s="27">
        <v>24167</v>
      </c>
      <c r="E1044" s="20" t="s">
        <v>920</v>
      </c>
      <c r="F1044" s="37">
        <v>1000057637</v>
      </c>
      <c r="G1044" s="21" t="s">
        <v>19</v>
      </c>
      <c r="H1044" s="22">
        <v>119200</v>
      </c>
      <c r="I1044" s="22">
        <v>0</v>
      </c>
      <c r="J1044" s="33">
        <v>119200</v>
      </c>
      <c r="K1044" s="24"/>
    </row>
    <row r="1045" spans="1:11" ht="18" x14ac:dyDescent="0.25">
      <c r="A1045" s="18">
        <v>44833</v>
      </c>
      <c r="B1045" s="19" t="s">
        <v>897</v>
      </c>
      <c r="C1045" s="20" t="s">
        <v>898</v>
      </c>
      <c r="D1045" s="27">
        <v>24182</v>
      </c>
      <c r="E1045" s="20" t="s">
        <v>921</v>
      </c>
      <c r="F1045" s="65"/>
      <c r="G1045" s="21" t="s">
        <v>19</v>
      </c>
      <c r="H1045" s="22">
        <v>150000</v>
      </c>
      <c r="I1045" s="22">
        <v>0</v>
      </c>
      <c r="J1045" s="33">
        <v>150000</v>
      </c>
      <c r="K1045" s="26"/>
    </row>
    <row r="1046" spans="1:11" ht="60.75" x14ac:dyDescent="0.25">
      <c r="A1046" s="18">
        <v>44908</v>
      </c>
      <c r="B1046" s="19" t="s">
        <v>897</v>
      </c>
      <c r="C1046" s="20" t="s">
        <v>898</v>
      </c>
      <c r="D1046" s="27">
        <v>25779</v>
      </c>
      <c r="E1046" s="20" t="s">
        <v>1485</v>
      </c>
      <c r="F1046" s="66" t="s">
        <v>1486</v>
      </c>
      <c r="G1046" s="21" t="s">
        <v>19</v>
      </c>
      <c r="H1046" s="22">
        <v>387400</v>
      </c>
      <c r="I1046" s="22">
        <v>0</v>
      </c>
      <c r="J1046" s="23">
        <v>387400</v>
      </c>
      <c r="K1046" s="26"/>
    </row>
    <row r="1047" spans="1:11" ht="60.75" x14ac:dyDescent="0.25">
      <c r="A1047" s="18">
        <v>44908</v>
      </c>
      <c r="B1047" s="19" t="s">
        <v>897</v>
      </c>
      <c r="C1047" s="20" t="s">
        <v>898</v>
      </c>
      <c r="D1047" s="27">
        <v>24759</v>
      </c>
      <c r="E1047" s="20" t="s">
        <v>1487</v>
      </c>
      <c r="F1047" s="66" t="s">
        <v>1279</v>
      </c>
      <c r="G1047" s="21" t="s">
        <v>19</v>
      </c>
      <c r="H1047" s="22">
        <v>399600</v>
      </c>
      <c r="I1047" s="22">
        <v>0</v>
      </c>
      <c r="J1047" s="23">
        <v>399600</v>
      </c>
      <c r="K1047" s="26"/>
    </row>
    <row r="1048" spans="1:11" ht="18" x14ac:dyDescent="0.25">
      <c r="A1048" s="12"/>
      <c r="B1048" s="13" t="s">
        <v>125</v>
      </c>
      <c r="C1048" s="14">
        <v>101572884</v>
      </c>
      <c r="D1048" s="74" t="s">
        <v>44</v>
      </c>
      <c r="E1048" s="75"/>
      <c r="F1048" s="75"/>
      <c r="G1048" s="79"/>
      <c r="H1048" s="15"/>
      <c r="I1048" s="15"/>
      <c r="J1048" s="15"/>
      <c r="K1048" s="16">
        <v>274532.90000000002</v>
      </c>
    </row>
    <row r="1049" spans="1:11" ht="18" x14ac:dyDescent="0.25">
      <c r="A1049" s="18">
        <v>44510</v>
      </c>
      <c r="B1049" s="19" t="s">
        <v>125</v>
      </c>
      <c r="C1049" s="20">
        <v>101572884</v>
      </c>
      <c r="D1049" s="20">
        <v>857</v>
      </c>
      <c r="E1049" s="20" t="s">
        <v>922</v>
      </c>
      <c r="F1049" s="20">
        <v>1000055263</v>
      </c>
      <c r="G1049" s="21" t="s">
        <v>923</v>
      </c>
      <c r="H1049" s="22">
        <v>84500</v>
      </c>
      <c r="I1049" s="22">
        <v>15210</v>
      </c>
      <c r="J1049" s="23">
        <v>99710</v>
      </c>
      <c r="K1049" s="24"/>
    </row>
    <row r="1050" spans="1:11" ht="18" x14ac:dyDescent="0.25">
      <c r="A1050" s="18">
        <v>44475</v>
      </c>
      <c r="B1050" s="19" t="s">
        <v>125</v>
      </c>
      <c r="C1050" s="20">
        <v>101572884</v>
      </c>
      <c r="D1050" s="20">
        <v>826</v>
      </c>
      <c r="E1050" s="20" t="s">
        <v>1488</v>
      </c>
      <c r="F1050" s="20">
        <v>1000054800</v>
      </c>
      <c r="G1050" s="21" t="s">
        <v>726</v>
      </c>
      <c r="H1050" s="22">
        <v>73455</v>
      </c>
      <c r="I1050" s="22">
        <v>13221.9</v>
      </c>
      <c r="J1050" s="23">
        <v>86676.9</v>
      </c>
      <c r="K1050" s="24"/>
    </row>
    <row r="1051" spans="1:11" ht="18" x14ac:dyDescent="0.25">
      <c r="A1051" s="18">
        <v>44516</v>
      </c>
      <c r="B1051" s="19" t="s">
        <v>125</v>
      </c>
      <c r="C1051" s="20">
        <v>101572884</v>
      </c>
      <c r="D1051" s="20">
        <v>868</v>
      </c>
      <c r="E1051" s="20" t="s">
        <v>1489</v>
      </c>
      <c r="F1051" s="20">
        <v>1000055412</v>
      </c>
      <c r="G1051" s="21" t="s">
        <v>1490</v>
      </c>
      <c r="H1051" s="22">
        <v>45000</v>
      </c>
      <c r="I1051" s="22">
        <v>8100</v>
      </c>
      <c r="J1051" s="23">
        <v>53100</v>
      </c>
      <c r="K1051" s="24"/>
    </row>
    <row r="1052" spans="1:11" ht="18" x14ac:dyDescent="0.25">
      <c r="A1052" s="12"/>
      <c r="B1052" s="13" t="s">
        <v>58</v>
      </c>
      <c r="C1052" s="14" t="s">
        <v>126</v>
      </c>
      <c r="D1052" s="73" t="s">
        <v>924</v>
      </c>
      <c r="E1052" s="73"/>
      <c r="F1052" s="73"/>
      <c r="G1052" s="73"/>
      <c r="H1052" s="15"/>
      <c r="I1052" s="15"/>
      <c r="J1052" s="15"/>
      <c r="K1052" s="16">
        <v>87084</v>
      </c>
    </row>
    <row r="1053" spans="1:11" ht="18" x14ac:dyDescent="0.25">
      <c r="A1053" s="18">
        <v>44572</v>
      </c>
      <c r="B1053" s="19" t="s">
        <v>58</v>
      </c>
      <c r="C1053" s="20" t="s">
        <v>126</v>
      </c>
      <c r="D1053" s="20">
        <v>10120</v>
      </c>
      <c r="E1053" s="20" t="s">
        <v>266</v>
      </c>
      <c r="F1053" s="20" t="s">
        <v>189</v>
      </c>
      <c r="G1053" s="21" t="s">
        <v>924</v>
      </c>
      <c r="H1053" s="22">
        <v>0</v>
      </c>
      <c r="I1053" s="22">
        <v>12036</v>
      </c>
      <c r="J1053" s="23">
        <v>12036</v>
      </c>
      <c r="K1053" s="24"/>
    </row>
    <row r="1054" spans="1:11" ht="18" x14ac:dyDescent="0.25">
      <c r="A1054" s="18">
        <v>44733</v>
      </c>
      <c r="B1054" s="19" t="s">
        <v>58</v>
      </c>
      <c r="C1054" s="20" t="s">
        <v>126</v>
      </c>
      <c r="D1054" s="20">
        <v>10124</v>
      </c>
      <c r="E1054" s="20" t="s">
        <v>925</v>
      </c>
      <c r="F1054" s="20" t="s">
        <v>189</v>
      </c>
      <c r="G1054" s="21" t="s">
        <v>924</v>
      </c>
      <c r="H1054" s="22">
        <v>10200</v>
      </c>
      <c r="I1054" s="22">
        <v>1836</v>
      </c>
      <c r="J1054" s="23">
        <v>12036</v>
      </c>
      <c r="K1054" s="24"/>
    </row>
    <row r="1055" spans="1:11" ht="18" x14ac:dyDescent="0.25">
      <c r="A1055" s="18">
        <v>44886</v>
      </c>
      <c r="B1055" s="19" t="s">
        <v>58</v>
      </c>
      <c r="C1055" s="20" t="s">
        <v>126</v>
      </c>
      <c r="D1055" s="20">
        <v>10142</v>
      </c>
      <c r="E1055" s="20" t="s">
        <v>1101</v>
      </c>
      <c r="F1055" s="20" t="s">
        <v>189</v>
      </c>
      <c r="G1055" s="21" t="s">
        <v>924</v>
      </c>
      <c r="H1055" s="22">
        <v>10200</v>
      </c>
      <c r="I1055" s="22">
        <v>1836</v>
      </c>
      <c r="J1055" s="23">
        <v>12036</v>
      </c>
      <c r="K1055" s="26"/>
    </row>
    <row r="1056" spans="1:11" ht="18" x14ac:dyDescent="0.25">
      <c r="A1056" s="18">
        <v>44886</v>
      </c>
      <c r="B1056" s="19" t="s">
        <v>58</v>
      </c>
      <c r="C1056" s="20" t="s">
        <v>126</v>
      </c>
      <c r="D1056" s="20">
        <v>10185</v>
      </c>
      <c r="E1056" s="20" t="s">
        <v>733</v>
      </c>
      <c r="F1056" s="20" t="s">
        <v>189</v>
      </c>
      <c r="G1056" s="21" t="s">
        <v>924</v>
      </c>
      <c r="H1056" s="22">
        <v>33000</v>
      </c>
      <c r="I1056" s="22">
        <v>5940</v>
      </c>
      <c r="J1056" s="23">
        <v>38940</v>
      </c>
      <c r="K1056" s="26"/>
    </row>
    <row r="1057" spans="1:11" ht="18" x14ac:dyDescent="0.25">
      <c r="A1057" s="18">
        <v>44909</v>
      </c>
      <c r="B1057" s="19" t="s">
        <v>58</v>
      </c>
      <c r="C1057" s="20" t="s">
        <v>126</v>
      </c>
      <c r="D1057" s="20">
        <v>10146</v>
      </c>
      <c r="E1057" s="20" t="s">
        <v>580</v>
      </c>
      <c r="F1057" s="20" t="s">
        <v>189</v>
      </c>
      <c r="G1057" s="21" t="s">
        <v>924</v>
      </c>
      <c r="H1057" s="22">
        <v>10200</v>
      </c>
      <c r="I1057" s="22">
        <v>1836</v>
      </c>
      <c r="J1057" s="23">
        <v>12036</v>
      </c>
      <c r="K1057" s="26"/>
    </row>
    <row r="1058" spans="1:11" ht="18" x14ac:dyDescent="0.25">
      <c r="A1058" s="12"/>
      <c r="B1058" s="13" t="s">
        <v>128</v>
      </c>
      <c r="C1058" s="13" t="s">
        <v>127</v>
      </c>
      <c r="D1058" s="73" t="s">
        <v>35</v>
      </c>
      <c r="E1058" s="73"/>
      <c r="F1058" s="73"/>
      <c r="G1058" s="73"/>
      <c r="H1058" s="15"/>
      <c r="I1058" s="15"/>
      <c r="J1058" s="15"/>
      <c r="K1058" s="16">
        <v>407713.12</v>
      </c>
    </row>
    <row r="1059" spans="1:11" ht="18" x14ac:dyDescent="0.25">
      <c r="A1059" s="18">
        <v>44712</v>
      </c>
      <c r="B1059" s="19" t="s">
        <v>128</v>
      </c>
      <c r="C1059" s="20" t="s">
        <v>127</v>
      </c>
      <c r="D1059" s="20">
        <v>416</v>
      </c>
      <c r="E1059" s="20" t="s">
        <v>929</v>
      </c>
      <c r="F1059" s="65">
        <v>1000056341</v>
      </c>
      <c r="G1059" s="21" t="s">
        <v>129</v>
      </c>
      <c r="H1059" s="22">
        <v>101200</v>
      </c>
      <c r="I1059" s="22">
        <v>18216</v>
      </c>
      <c r="J1059" s="23">
        <v>119416</v>
      </c>
      <c r="K1059" s="24"/>
    </row>
    <row r="1060" spans="1:11" ht="18" x14ac:dyDescent="0.25">
      <c r="A1060" s="18">
        <v>44712</v>
      </c>
      <c r="B1060" s="19" t="s">
        <v>128</v>
      </c>
      <c r="C1060" s="20" t="s">
        <v>127</v>
      </c>
      <c r="D1060" s="20">
        <v>392</v>
      </c>
      <c r="E1060" s="20" t="s">
        <v>930</v>
      </c>
      <c r="F1060" s="34" t="s">
        <v>204</v>
      </c>
      <c r="G1060" s="21" t="s">
        <v>129</v>
      </c>
      <c r="H1060" s="22">
        <v>420812.09</v>
      </c>
      <c r="I1060" s="22">
        <v>75746.179999999993</v>
      </c>
      <c r="J1060" s="23">
        <v>496558.27</v>
      </c>
      <c r="K1060" s="24"/>
    </row>
    <row r="1061" spans="1:11" ht="18" x14ac:dyDescent="0.25">
      <c r="A1061" s="18">
        <v>44922</v>
      </c>
      <c r="B1061" s="19" t="s">
        <v>128</v>
      </c>
      <c r="C1061" s="20">
        <v>130885036</v>
      </c>
      <c r="D1061" s="20"/>
      <c r="E1061" s="20"/>
      <c r="F1061" s="34"/>
      <c r="G1061" s="21" t="s">
        <v>1491</v>
      </c>
      <c r="H1061" s="22"/>
      <c r="I1061" s="22"/>
      <c r="J1061" s="23">
        <v>-208261.15</v>
      </c>
      <c r="K1061" s="26"/>
    </row>
    <row r="1062" spans="1:11" ht="18" x14ac:dyDescent="0.25">
      <c r="A1062" s="12"/>
      <c r="B1062" s="13" t="s">
        <v>22</v>
      </c>
      <c r="C1062" s="14" t="s">
        <v>130</v>
      </c>
      <c r="D1062" s="73" t="s">
        <v>35</v>
      </c>
      <c r="E1062" s="73"/>
      <c r="F1062" s="73"/>
      <c r="G1062" s="73"/>
      <c r="H1062" s="15"/>
      <c r="I1062" s="15"/>
      <c r="J1062" s="15"/>
      <c r="K1062" s="16">
        <v>2117474.19</v>
      </c>
    </row>
    <row r="1063" spans="1:11" ht="18" x14ac:dyDescent="0.25">
      <c r="A1063" s="18">
        <v>44414</v>
      </c>
      <c r="B1063" s="19" t="s">
        <v>22</v>
      </c>
      <c r="C1063" s="20" t="s">
        <v>130</v>
      </c>
      <c r="D1063" s="20">
        <v>44</v>
      </c>
      <c r="E1063" s="20" t="s">
        <v>414</v>
      </c>
      <c r="F1063" s="20">
        <v>1000054439</v>
      </c>
      <c r="G1063" s="21" t="s">
        <v>931</v>
      </c>
      <c r="H1063" s="22">
        <v>28200</v>
      </c>
      <c r="I1063" s="22">
        <v>5076</v>
      </c>
      <c r="J1063" s="23">
        <v>33276</v>
      </c>
      <c r="K1063" s="24"/>
    </row>
    <row r="1064" spans="1:11" ht="18" x14ac:dyDescent="0.25">
      <c r="A1064" s="18">
        <v>44442</v>
      </c>
      <c r="B1064" s="19" t="s">
        <v>22</v>
      </c>
      <c r="C1064" s="20">
        <v>132188081</v>
      </c>
      <c r="D1064" s="20">
        <v>51</v>
      </c>
      <c r="E1064" s="20" t="s">
        <v>421</v>
      </c>
      <c r="F1064" s="20">
        <v>1000054684</v>
      </c>
      <c r="G1064" s="21" t="s">
        <v>932</v>
      </c>
      <c r="H1064" s="22">
        <v>101250</v>
      </c>
      <c r="I1064" s="22">
        <v>18225</v>
      </c>
      <c r="J1064" s="23">
        <v>119475</v>
      </c>
      <c r="K1064" s="24"/>
    </row>
    <row r="1065" spans="1:11" ht="18" x14ac:dyDescent="0.25">
      <c r="A1065" s="18">
        <v>44448</v>
      </c>
      <c r="B1065" s="19" t="s">
        <v>22</v>
      </c>
      <c r="C1065" s="20">
        <v>132188081</v>
      </c>
      <c r="D1065" s="20">
        <v>52</v>
      </c>
      <c r="E1065" s="20" t="s">
        <v>424</v>
      </c>
      <c r="F1065" s="20">
        <v>1000054706</v>
      </c>
      <c r="G1065" s="21" t="s">
        <v>218</v>
      </c>
      <c r="H1065" s="22">
        <v>78775</v>
      </c>
      <c r="I1065" s="22">
        <v>14179.5</v>
      </c>
      <c r="J1065" s="23">
        <v>92954.5</v>
      </c>
      <c r="K1065" s="24"/>
    </row>
    <row r="1066" spans="1:11" ht="18" x14ac:dyDescent="0.25">
      <c r="A1066" s="18">
        <v>44450</v>
      </c>
      <c r="B1066" s="19" t="s">
        <v>22</v>
      </c>
      <c r="C1066" s="20" t="s">
        <v>130</v>
      </c>
      <c r="D1066" s="20">
        <v>60</v>
      </c>
      <c r="E1066" s="20" t="s">
        <v>427</v>
      </c>
      <c r="F1066" s="20">
        <v>1000055000</v>
      </c>
      <c r="G1066" s="21" t="s">
        <v>933</v>
      </c>
      <c r="H1066" s="22">
        <v>81500</v>
      </c>
      <c r="I1066" s="22">
        <v>14670</v>
      </c>
      <c r="J1066" s="23">
        <v>96170</v>
      </c>
      <c r="K1066" s="24"/>
    </row>
    <row r="1067" spans="1:11" ht="18" x14ac:dyDescent="0.25">
      <c r="A1067" s="18">
        <v>44477</v>
      </c>
      <c r="B1067" s="19" t="s">
        <v>22</v>
      </c>
      <c r="C1067" s="20" t="s">
        <v>130</v>
      </c>
      <c r="D1067" s="20">
        <v>59</v>
      </c>
      <c r="E1067" s="20" t="s">
        <v>934</v>
      </c>
      <c r="F1067" s="20">
        <v>1000055014</v>
      </c>
      <c r="G1067" s="21" t="s">
        <v>935</v>
      </c>
      <c r="H1067" s="22">
        <v>70000</v>
      </c>
      <c r="I1067" s="22">
        <v>12600</v>
      </c>
      <c r="J1067" s="23">
        <v>82600</v>
      </c>
      <c r="K1067" s="24"/>
    </row>
    <row r="1068" spans="1:11" ht="18" x14ac:dyDescent="0.25">
      <c r="A1068" s="18">
        <v>44501</v>
      </c>
      <c r="B1068" s="19" t="s">
        <v>22</v>
      </c>
      <c r="C1068" s="20" t="s">
        <v>130</v>
      </c>
      <c r="D1068" s="20">
        <v>67</v>
      </c>
      <c r="E1068" s="20" t="s">
        <v>936</v>
      </c>
      <c r="F1068" s="20">
        <v>1000055800</v>
      </c>
      <c r="G1068" s="21" t="s">
        <v>937</v>
      </c>
      <c r="H1068" s="22">
        <v>106800</v>
      </c>
      <c r="I1068" s="22">
        <v>19224</v>
      </c>
      <c r="J1068" s="23">
        <v>126024</v>
      </c>
      <c r="K1068" s="24"/>
    </row>
    <row r="1069" spans="1:11" ht="18" x14ac:dyDescent="0.25">
      <c r="A1069" s="18">
        <v>44750</v>
      </c>
      <c r="B1069" s="19" t="s">
        <v>22</v>
      </c>
      <c r="C1069" s="20" t="s">
        <v>130</v>
      </c>
      <c r="D1069" s="20">
        <v>125</v>
      </c>
      <c r="E1069" s="20" t="s">
        <v>306</v>
      </c>
      <c r="F1069" s="65">
        <v>1000056930</v>
      </c>
      <c r="G1069" s="21" t="s">
        <v>938</v>
      </c>
      <c r="H1069" s="22">
        <v>54350</v>
      </c>
      <c r="I1069" s="22">
        <v>9783</v>
      </c>
      <c r="J1069" s="23">
        <v>64133</v>
      </c>
      <c r="K1069" s="24"/>
    </row>
    <row r="1070" spans="1:11" ht="18" x14ac:dyDescent="0.25">
      <c r="A1070" s="18">
        <v>44750</v>
      </c>
      <c r="B1070" s="19" t="s">
        <v>22</v>
      </c>
      <c r="C1070" s="20" t="s">
        <v>130</v>
      </c>
      <c r="D1070" s="20">
        <v>126</v>
      </c>
      <c r="E1070" s="20" t="s">
        <v>939</v>
      </c>
      <c r="F1070" s="65">
        <v>1000056931</v>
      </c>
      <c r="G1070" s="21" t="s">
        <v>940</v>
      </c>
      <c r="H1070" s="22">
        <v>58000</v>
      </c>
      <c r="I1070" s="22">
        <v>10440</v>
      </c>
      <c r="J1070" s="23">
        <v>68440</v>
      </c>
      <c r="K1070" s="24"/>
    </row>
    <row r="1071" spans="1:11" ht="18" x14ac:dyDescent="0.25">
      <c r="A1071" s="18">
        <v>44757</v>
      </c>
      <c r="B1071" s="19" t="s">
        <v>22</v>
      </c>
      <c r="C1071" s="20" t="s">
        <v>130</v>
      </c>
      <c r="D1071" s="20">
        <v>127</v>
      </c>
      <c r="E1071" s="20" t="s">
        <v>941</v>
      </c>
      <c r="F1071" s="65">
        <v>1000057007</v>
      </c>
      <c r="G1071" s="21" t="s">
        <v>1096</v>
      </c>
      <c r="H1071" s="22">
        <v>51899.08</v>
      </c>
      <c r="I1071" s="22">
        <v>9341.83</v>
      </c>
      <c r="J1071" s="23">
        <v>61240.91</v>
      </c>
      <c r="K1071" s="24"/>
    </row>
    <row r="1072" spans="1:11" ht="18" x14ac:dyDescent="0.25">
      <c r="A1072" s="18">
        <v>44755</v>
      </c>
      <c r="B1072" s="19" t="s">
        <v>22</v>
      </c>
      <c r="C1072" s="20" t="s">
        <v>130</v>
      </c>
      <c r="D1072" s="20">
        <v>128</v>
      </c>
      <c r="E1072" s="20" t="s">
        <v>328</v>
      </c>
      <c r="F1072" s="65">
        <v>1000057024</v>
      </c>
      <c r="G1072" s="21" t="s">
        <v>59</v>
      </c>
      <c r="H1072" s="22">
        <v>81250</v>
      </c>
      <c r="I1072" s="22">
        <v>14625</v>
      </c>
      <c r="J1072" s="23">
        <v>95875</v>
      </c>
      <c r="K1072" s="24"/>
    </row>
    <row r="1073" spans="1:11" ht="18" x14ac:dyDescent="0.25">
      <c r="A1073" s="18">
        <v>44777</v>
      </c>
      <c r="B1073" s="19" t="s">
        <v>22</v>
      </c>
      <c r="C1073" s="20" t="s">
        <v>130</v>
      </c>
      <c r="D1073" s="20">
        <v>133</v>
      </c>
      <c r="E1073" s="20" t="s">
        <v>942</v>
      </c>
      <c r="F1073" s="65">
        <v>1000057121</v>
      </c>
      <c r="G1073" s="21" t="s">
        <v>940</v>
      </c>
      <c r="H1073" s="22">
        <v>103250</v>
      </c>
      <c r="I1073" s="22">
        <v>18585</v>
      </c>
      <c r="J1073" s="23">
        <v>121835</v>
      </c>
      <c r="K1073" s="24"/>
    </row>
    <row r="1074" spans="1:11" ht="18" x14ac:dyDescent="0.25">
      <c r="A1074" s="18">
        <v>44862</v>
      </c>
      <c r="B1074" s="19" t="s">
        <v>22</v>
      </c>
      <c r="C1074" s="20" t="s">
        <v>130</v>
      </c>
      <c r="D1074" s="20">
        <v>165</v>
      </c>
      <c r="E1074" s="20" t="s">
        <v>836</v>
      </c>
      <c r="F1074" s="20"/>
      <c r="G1074" s="21" t="s">
        <v>35</v>
      </c>
      <c r="H1074" s="22">
        <v>123725</v>
      </c>
      <c r="I1074" s="22">
        <v>22270.5</v>
      </c>
      <c r="J1074" s="23">
        <v>145995.5</v>
      </c>
      <c r="K1074" s="24"/>
    </row>
    <row r="1075" spans="1:11" ht="18" x14ac:dyDescent="0.25">
      <c r="A1075" s="18">
        <v>44841</v>
      </c>
      <c r="B1075" s="19" t="s">
        <v>22</v>
      </c>
      <c r="C1075" s="20" t="s">
        <v>130</v>
      </c>
      <c r="D1075" s="20">
        <v>166</v>
      </c>
      <c r="E1075" s="20" t="s">
        <v>943</v>
      </c>
      <c r="F1075" s="20"/>
      <c r="G1075" s="21" t="s">
        <v>944</v>
      </c>
      <c r="H1075" s="22">
        <v>103250</v>
      </c>
      <c r="I1075" s="22">
        <v>18585</v>
      </c>
      <c r="J1075" s="23">
        <v>121835</v>
      </c>
      <c r="K1075" s="24"/>
    </row>
    <row r="1076" spans="1:11" ht="18" x14ac:dyDescent="0.25">
      <c r="A1076" s="18">
        <v>44807</v>
      </c>
      <c r="B1076" s="19" t="s">
        <v>22</v>
      </c>
      <c r="C1076" s="20" t="s">
        <v>130</v>
      </c>
      <c r="D1076" s="20">
        <v>167</v>
      </c>
      <c r="E1076" s="20" t="s">
        <v>945</v>
      </c>
      <c r="F1076" s="20"/>
      <c r="G1076" s="21" t="s">
        <v>35</v>
      </c>
      <c r="H1076" s="22">
        <v>118224</v>
      </c>
      <c r="I1076" s="22">
        <v>21280.32</v>
      </c>
      <c r="J1076" s="23">
        <v>139504.32000000001</v>
      </c>
      <c r="K1076" s="24"/>
    </row>
    <row r="1077" spans="1:11" ht="18" x14ac:dyDescent="0.25">
      <c r="A1077" s="18">
        <v>44896</v>
      </c>
      <c r="B1077" s="19" t="s">
        <v>22</v>
      </c>
      <c r="C1077" s="20" t="s">
        <v>130</v>
      </c>
      <c r="D1077" s="20">
        <v>189</v>
      </c>
      <c r="E1077" s="20" t="s">
        <v>676</v>
      </c>
      <c r="F1077" s="20">
        <v>1000057937</v>
      </c>
      <c r="G1077" s="21" t="s">
        <v>35</v>
      </c>
      <c r="H1077" s="22">
        <v>136486.57999999999</v>
      </c>
      <c r="I1077" s="22">
        <v>24567.58</v>
      </c>
      <c r="J1077" s="23">
        <v>161054.15999999997</v>
      </c>
      <c r="K1077" s="24"/>
    </row>
    <row r="1078" spans="1:11" ht="18" x14ac:dyDescent="0.25">
      <c r="A1078" s="18">
        <v>44888</v>
      </c>
      <c r="B1078" s="19" t="s">
        <v>22</v>
      </c>
      <c r="C1078" s="20" t="s">
        <v>130</v>
      </c>
      <c r="D1078" s="20">
        <v>196</v>
      </c>
      <c r="E1078" s="20" t="s">
        <v>245</v>
      </c>
      <c r="F1078" s="20"/>
      <c r="G1078" s="21" t="s">
        <v>35</v>
      </c>
      <c r="H1078" s="22">
        <v>135380</v>
      </c>
      <c r="I1078" s="22">
        <v>24368.400000000001</v>
      </c>
      <c r="J1078" s="23">
        <v>159748.4</v>
      </c>
      <c r="K1078" s="26"/>
    </row>
    <row r="1079" spans="1:11" ht="60.75" x14ac:dyDescent="0.25">
      <c r="A1079" s="18">
        <v>44897</v>
      </c>
      <c r="B1079" s="19" t="s">
        <v>22</v>
      </c>
      <c r="C1079" s="20" t="s">
        <v>130</v>
      </c>
      <c r="D1079" s="20">
        <v>204</v>
      </c>
      <c r="E1079" s="20" t="s">
        <v>677</v>
      </c>
      <c r="F1079" s="66" t="s">
        <v>1492</v>
      </c>
      <c r="G1079" s="21" t="s">
        <v>35</v>
      </c>
      <c r="H1079" s="22">
        <v>362130</v>
      </c>
      <c r="I1079" s="22">
        <v>65183.4</v>
      </c>
      <c r="J1079" s="23">
        <v>427313.4</v>
      </c>
      <c r="K1079" s="26"/>
    </row>
    <row r="1080" spans="1:11" ht="18" x14ac:dyDescent="0.25">
      <c r="A1080" s="12"/>
      <c r="B1080" s="13" t="s">
        <v>132</v>
      </c>
      <c r="C1080" s="14" t="s">
        <v>131</v>
      </c>
      <c r="D1080" s="73" t="s">
        <v>946</v>
      </c>
      <c r="E1080" s="73"/>
      <c r="F1080" s="73"/>
      <c r="G1080" s="73"/>
      <c r="H1080" s="15"/>
      <c r="I1080" s="15"/>
      <c r="J1080" s="15"/>
      <c r="K1080" s="16">
        <v>90083</v>
      </c>
    </row>
    <row r="1081" spans="1:11" ht="18" x14ac:dyDescent="0.25">
      <c r="A1081" s="18">
        <v>44489</v>
      </c>
      <c r="B1081" s="19" t="s">
        <v>132</v>
      </c>
      <c r="C1081" s="20" t="s">
        <v>131</v>
      </c>
      <c r="D1081" s="20">
        <v>3224</v>
      </c>
      <c r="E1081" s="20" t="s">
        <v>259</v>
      </c>
      <c r="F1081" s="20">
        <v>1000055105</v>
      </c>
      <c r="G1081" s="21" t="s">
        <v>946</v>
      </c>
      <c r="H1081" s="22">
        <v>77906</v>
      </c>
      <c r="I1081" s="22">
        <v>12177</v>
      </c>
      <c r="J1081" s="23">
        <v>90083</v>
      </c>
      <c r="K1081" s="24"/>
    </row>
    <row r="1082" spans="1:11" ht="18" x14ac:dyDescent="0.25">
      <c r="A1082" s="12"/>
      <c r="B1082" s="13" t="s">
        <v>26</v>
      </c>
      <c r="C1082" s="14" t="s">
        <v>133</v>
      </c>
      <c r="D1082" s="73" t="s">
        <v>60</v>
      </c>
      <c r="E1082" s="73"/>
      <c r="F1082" s="73"/>
      <c r="G1082" s="73"/>
      <c r="H1082" s="15"/>
      <c r="I1082" s="15"/>
      <c r="J1082" s="15"/>
      <c r="K1082" s="25">
        <v>3966550</v>
      </c>
    </row>
    <row r="1083" spans="1:11" ht="18" x14ac:dyDescent="0.25">
      <c r="A1083" s="18">
        <v>44811</v>
      </c>
      <c r="B1083" s="19" t="s">
        <v>26</v>
      </c>
      <c r="C1083" s="20" t="s">
        <v>133</v>
      </c>
      <c r="D1083" s="20">
        <v>4102</v>
      </c>
      <c r="E1083" s="20" t="s">
        <v>844</v>
      </c>
      <c r="F1083" s="65">
        <v>1000057443</v>
      </c>
      <c r="G1083" s="21" t="s">
        <v>60</v>
      </c>
      <c r="H1083" s="22">
        <v>30500</v>
      </c>
      <c r="I1083" s="22">
        <v>0</v>
      </c>
      <c r="J1083" s="23">
        <v>30500</v>
      </c>
      <c r="K1083" s="24"/>
    </row>
    <row r="1084" spans="1:11" ht="18" x14ac:dyDescent="0.25">
      <c r="A1084" s="18">
        <v>44813</v>
      </c>
      <c r="B1084" s="19" t="s">
        <v>26</v>
      </c>
      <c r="C1084" s="20" t="s">
        <v>133</v>
      </c>
      <c r="D1084" s="20">
        <v>4119</v>
      </c>
      <c r="E1084" s="20" t="s">
        <v>496</v>
      </c>
      <c r="F1084" s="65">
        <v>1000057447</v>
      </c>
      <c r="G1084" s="21" t="s">
        <v>19</v>
      </c>
      <c r="H1084" s="22">
        <v>68000</v>
      </c>
      <c r="I1084" s="22">
        <v>0</v>
      </c>
      <c r="J1084" s="23">
        <v>68000</v>
      </c>
      <c r="K1084" s="24"/>
    </row>
    <row r="1085" spans="1:11" ht="18" x14ac:dyDescent="0.25">
      <c r="A1085" s="18">
        <v>44811</v>
      </c>
      <c r="B1085" s="19" t="s">
        <v>26</v>
      </c>
      <c r="C1085" s="20" t="s">
        <v>133</v>
      </c>
      <c r="D1085" s="20">
        <v>4103</v>
      </c>
      <c r="E1085" s="20" t="s">
        <v>947</v>
      </c>
      <c r="F1085" s="65">
        <v>1000057452</v>
      </c>
      <c r="G1085" s="21" t="s">
        <v>948</v>
      </c>
      <c r="H1085" s="22">
        <v>37500</v>
      </c>
      <c r="I1085" s="22">
        <v>0</v>
      </c>
      <c r="J1085" s="23">
        <v>37500</v>
      </c>
      <c r="K1085" s="24"/>
    </row>
    <row r="1086" spans="1:11" ht="18" x14ac:dyDescent="0.25">
      <c r="A1086" s="18">
        <v>44820</v>
      </c>
      <c r="B1086" s="19" t="s">
        <v>26</v>
      </c>
      <c r="C1086" s="20" t="s">
        <v>133</v>
      </c>
      <c r="D1086" s="20">
        <v>4153</v>
      </c>
      <c r="E1086" s="20" t="s">
        <v>949</v>
      </c>
      <c r="F1086" s="65">
        <v>1000057546</v>
      </c>
      <c r="G1086" s="21" t="s">
        <v>19</v>
      </c>
      <c r="H1086" s="22">
        <v>150000</v>
      </c>
      <c r="I1086" s="22">
        <v>0</v>
      </c>
      <c r="J1086" s="23">
        <v>150000</v>
      </c>
      <c r="K1086" s="24"/>
    </row>
    <row r="1087" spans="1:11" ht="18" x14ac:dyDescent="0.25">
      <c r="A1087" s="18">
        <v>44826</v>
      </c>
      <c r="B1087" s="19" t="s">
        <v>26</v>
      </c>
      <c r="C1087" s="20" t="s">
        <v>133</v>
      </c>
      <c r="D1087" s="20">
        <v>4177</v>
      </c>
      <c r="E1087" s="20" t="s">
        <v>950</v>
      </c>
      <c r="F1087" s="65">
        <v>1000057552</v>
      </c>
      <c r="G1087" s="21" t="s">
        <v>19</v>
      </c>
      <c r="H1087" s="22">
        <v>68000</v>
      </c>
      <c r="I1087" s="22">
        <v>0</v>
      </c>
      <c r="J1087" s="23">
        <v>68000</v>
      </c>
      <c r="K1087" s="24"/>
    </row>
    <row r="1088" spans="1:11" ht="18" x14ac:dyDescent="0.25">
      <c r="A1088" s="18">
        <v>44826</v>
      </c>
      <c r="B1088" s="19" t="s">
        <v>26</v>
      </c>
      <c r="C1088" s="20" t="s">
        <v>133</v>
      </c>
      <c r="D1088" s="20">
        <v>4181</v>
      </c>
      <c r="E1088" s="20" t="s">
        <v>951</v>
      </c>
      <c r="F1088" s="65">
        <v>1000057563</v>
      </c>
      <c r="G1088" s="21" t="s">
        <v>19</v>
      </c>
      <c r="H1088" s="22">
        <v>100000</v>
      </c>
      <c r="I1088" s="22">
        <v>0</v>
      </c>
      <c r="J1088" s="23">
        <v>100000</v>
      </c>
      <c r="K1088" s="24"/>
    </row>
    <row r="1089" spans="1:11" ht="18" x14ac:dyDescent="0.25">
      <c r="A1089" s="18">
        <v>44832</v>
      </c>
      <c r="B1089" s="19" t="s">
        <v>26</v>
      </c>
      <c r="C1089" s="20" t="s">
        <v>133</v>
      </c>
      <c r="D1089" s="20">
        <v>4207</v>
      </c>
      <c r="E1089" s="20" t="s">
        <v>952</v>
      </c>
      <c r="F1089" s="65">
        <v>1000057612</v>
      </c>
      <c r="G1089" s="21" t="s">
        <v>135</v>
      </c>
      <c r="H1089" s="22">
        <v>100000</v>
      </c>
      <c r="I1089" s="22">
        <v>0</v>
      </c>
      <c r="J1089" s="23">
        <v>100000</v>
      </c>
      <c r="K1089" s="24"/>
    </row>
    <row r="1090" spans="1:11" ht="18" x14ac:dyDescent="0.25">
      <c r="A1090" s="18">
        <v>44834</v>
      </c>
      <c r="B1090" s="19" t="s">
        <v>26</v>
      </c>
      <c r="C1090" s="20" t="s">
        <v>133</v>
      </c>
      <c r="D1090" s="20">
        <v>4217</v>
      </c>
      <c r="E1090" s="20" t="s">
        <v>953</v>
      </c>
      <c r="F1090" s="65">
        <v>1000057614</v>
      </c>
      <c r="G1090" s="21" t="s">
        <v>954</v>
      </c>
      <c r="H1090" s="22">
        <v>68000</v>
      </c>
      <c r="I1090" s="22">
        <v>0</v>
      </c>
      <c r="J1090" s="23">
        <v>68000</v>
      </c>
      <c r="K1090" s="24"/>
    </row>
    <row r="1091" spans="1:11" ht="18" x14ac:dyDescent="0.25">
      <c r="A1091" s="18">
        <v>44832</v>
      </c>
      <c r="B1091" s="19" t="s">
        <v>26</v>
      </c>
      <c r="C1091" s="20" t="s">
        <v>133</v>
      </c>
      <c r="D1091" s="20">
        <v>4208</v>
      </c>
      <c r="E1091" s="20" t="s">
        <v>955</v>
      </c>
      <c r="F1091" s="65">
        <v>1000057616</v>
      </c>
      <c r="G1091" s="21" t="s">
        <v>123</v>
      </c>
      <c r="H1091" s="22">
        <v>103500</v>
      </c>
      <c r="I1091" s="22">
        <v>0</v>
      </c>
      <c r="J1091" s="23">
        <v>103500</v>
      </c>
      <c r="K1091" s="24"/>
    </row>
    <row r="1092" spans="1:11" ht="18" x14ac:dyDescent="0.25">
      <c r="A1092" s="18">
        <v>44679</v>
      </c>
      <c r="B1092" s="19" t="s">
        <v>26</v>
      </c>
      <c r="C1092" s="20" t="s">
        <v>133</v>
      </c>
      <c r="D1092" s="20">
        <v>456</v>
      </c>
      <c r="E1092" s="20" t="s">
        <v>538</v>
      </c>
      <c r="F1092" s="65">
        <v>1000056544</v>
      </c>
      <c r="G1092" s="43" t="s">
        <v>19</v>
      </c>
      <c r="H1092" s="44">
        <v>163250</v>
      </c>
      <c r="I1092" s="44">
        <v>0</v>
      </c>
      <c r="J1092" s="45">
        <v>163250</v>
      </c>
      <c r="K1092" s="46"/>
    </row>
    <row r="1093" spans="1:11" ht="18" x14ac:dyDescent="0.25">
      <c r="A1093" s="18">
        <v>44708</v>
      </c>
      <c r="B1093" s="19" t="s">
        <v>26</v>
      </c>
      <c r="C1093" s="20" t="s">
        <v>133</v>
      </c>
      <c r="D1093" s="20">
        <v>467</v>
      </c>
      <c r="E1093" s="20" t="s">
        <v>956</v>
      </c>
      <c r="F1093" s="65">
        <v>1000056746</v>
      </c>
      <c r="G1093" s="21" t="s">
        <v>19</v>
      </c>
      <c r="H1093" s="22">
        <v>90000</v>
      </c>
      <c r="I1093" s="22">
        <v>0</v>
      </c>
      <c r="J1093" s="23">
        <v>90000</v>
      </c>
      <c r="K1093" s="24"/>
    </row>
    <row r="1094" spans="1:11" ht="18" x14ac:dyDescent="0.25">
      <c r="A1094" s="18">
        <v>44722</v>
      </c>
      <c r="B1094" s="19" t="s">
        <v>26</v>
      </c>
      <c r="C1094" s="20" t="s">
        <v>133</v>
      </c>
      <c r="D1094" s="20">
        <v>472</v>
      </c>
      <c r="E1094" s="20" t="s">
        <v>957</v>
      </c>
      <c r="F1094" s="65">
        <v>1000056862</v>
      </c>
      <c r="G1094" s="21" t="s">
        <v>19</v>
      </c>
      <c r="H1094" s="22">
        <v>91500</v>
      </c>
      <c r="I1094" s="22">
        <v>0</v>
      </c>
      <c r="J1094" s="23">
        <v>91500</v>
      </c>
      <c r="K1094" s="24"/>
    </row>
    <row r="1095" spans="1:11" ht="18" x14ac:dyDescent="0.25">
      <c r="A1095" s="18">
        <v>44722</v>
      </c>
      <c r="B1095" s="19" t="s">
        <v>26</v>
      </c>
      <c r="C1095" s="20" t="s">
        <v>133</v>
      </c>
      <c r="D1095" s="20">
        <v>471</v>
      </c>
      <c r="E1095" s="20" t="s">
        <v>958</v>
      </c>
      <c r="F1095" s="65">
        <v>1000056863</v>
      </c>
      <c r="G1095" s="21" t="s">
        <v>19</v>
      </c>
      <c r="H1095" s="22">
        <v>90000</v>
      </c>
      <c r="I1095" s="22">
        <v>0</v>
      </c>
      <c r="J1095" s="23">
        <v>90000</v>
      </c>
      <c r="K1095" s="24"/>
    </row>
    <row r="1096" spans="1:11" ht="18" x14ac:dyDescent="0.25">
      <c r="A1096" s="18">
        <v>44743</v>
      </c>
      <c r="B1096" s="19" t="s">
        <v>26</v>
      </c>
      <c r="C1096" s="20" t="s">
        <v>133</v>
      </c>
      <c r="D1096" s="20">
        <v>477</v>
      </c>
      <c r="E1096" s="20" t="s">
        <v>959</v>
      </c>
      <c r="F1096" s="65">
        <v>1000057006</v>
      </c>
      <c r="G1096" s="21" t="s">
        <v>19</v>
      </c>
      <c r="H1096" s="22">
        <v>156900</v>
      </c>
      <c r="I1096" s="22">
        <v>0</v>
      </c>
      <c r="J1096" s="23">
        <v>156900</v>
      </c>
      <c r="K1096" s="24"/>
    </row>
    <row r="1097" spans="1:11" ht="18" x14ac:dyDescent="0.25">
      <c r="A1097" s="18">
        <v>44755</v>
      </c>
      <c r="B1097" s="19" t="s">
        <v>26</v>
      </c>
      <c r="C1097" s="20" t="s">
        <v>133</v>
      </c>
      <c r="D1097" s="20">
        <v>482</v>
      </c>
      <c r="E1097" s="20" t="s">
        <v>559</v>
      </c>
      <c r="F1097" s="65">
        <v>1000057086</v>
      </c>
      <c r="G1097" s="21" t="s">
        <v>19</v>
      </c>
      <c r="H1097" s="22">
        <v>136000</v>
      </c>
      <c r="I1097" s="22">
        <v>0</v>
      </c>
      <c r="J1097" s="23">
        <v>136000</v>
      </c>
      <c r="K1097" s="24"/>
    </row>
    <row r="1098" spans="1:11" ht="18" x14ac:dyDescent="0.25">
      <c r="A1098" s="18">
        <v>44764</v>
      </c>
      <c r="B1098" s="19" t="s">
        <v>26</v>
      </c>
      <c r="C1098" s="20" t="s">
        <v>133</v>
      </c>
      <c r="D1098" s="20">
        <v>485</v>
      </c>
      <c r="E1098" s="20" t="s">
        <v>960</v>
      </c>
      <c r="F1098" s="65">
        <v>1000057151</v>
      </c>
      <c r="G1098" s="21" t="s">
        <v>60</v>
      </c>
      <c r="H1098" s="22">
        <v>61000</v>
      </c>
      <c r="I1098" s="22">
        <v>0</v>
      </c>
      <c r="J1098" s="23">
        <v>61000</v>
      </c>
      <c r="K1098" s="24"/>
    </row>
    <row r="1099" spans="1:11" ht="18" x14ac:dyDescent="0.25">
      <c r="A1099" s="18">
        <v>44764</v>
      </c>
      <c r="B1099" s="19" t="s">
        <v>26</v>
      </c>
      <c r="C1099" s="20" t="s">
        <v>133</v>
      </c>
      <c r="D1099" s="20">
        <v>486</v>
      </c>
      <c r="E1099" s="20" t="s">
        <v>509</v>
      </c>
      <c r="F1099" s="65">
        <v>1000057152</v>
      </c>
      <c r="G1099" s="21" t="s">
        <v>961</v>
      </c>
      <c r="H1099" s="22">
        <v>141000</v>
      </c>
      <c r="I1099" s="22">
        <v>0</v>
      </c>
      <c r="J1099" s="23">
        <v>141000</v>
      </c>
      <c r="K1099" s="24"/>
    </row>
    <row r="1100" spans="1:11" ht="18" x14ac:dyDescent="0.25">
      <c r="A1100" s="18">
        <v>44771</v>
      </c>
      <c r="B1100" s="19" t="s">
        <v>26</v>
      </c>
      <c r="C1100" s="20" t="s">
        <v>133</v>
      </c>
      <c r="D1100" s="20">
        <v>489</v>
      </c>
      <c r="E1100" s="20" t="s">
        <v>962</v>
      </c>
      <c r="F1100" s="65">
        <v>1000057185</v>
      </c>
      <c r="G1100" s="21" t="s">
        <v>60</v>
      </c>
      <c r="H1100" s="22">
        <v>132900</v>
      </c>
      <c r="I1100" s="22">
        <v>0</v>
      </c>
      <c r="J1100" s="23">
        <v>132900</v>
      </c>
      <c r="K1100" s="24"/>
    </row>
    <row r="1101" spans="1:11" ht="18" x14ac:dyDescent="0.25">
      <c r="A1101" s="18">
        <v>44777</v>
      </c>
      <c r="B1101" s="19" t="s">
        <v>26</v>
      </c>
      <c r="C1101" s="20" t="s">
        <v>133</v>
      </c>
      <c r="D1101" s="20">
        <v>494</v>
      </c>
      <c r="E1101" s="20" t="s">
        <v>963</v>
      </c>
      <c r="F1101" s="65">
        <v>1000057225</v>
      </c>
      <c r="G1101" s="21" t="s">
        <v>60</v>
      </c>
      <c r="H1101" s="22">
        <v>160250</v>
      </c>
      <c r="I1101" s="22">
        <v>0</v>
      </c>
      <c r="J1101" s="23">
        <v>160250</v>
      </c>
      <c r="K1101" s="24"/>
    </row>
    <row r="1102" spans="1:11" ht="18" x14ac:dyDescent="0.25">
      <c r="A1102" s="18">
        <v>44790</v>
      </c>
      <c r="B1102" s="19" t="s">
        <v>26</v>
      </c>
      <c r="C1102" s="20" t="s">
        <v>133</v>
      </c>
      <c r="D1102" s="20">
        <v>497</v>
      </c>
      <c r="E1102" s="20" t="s">
        <v>964</v>
      </c>
      <c r="F1102" s="65">
        <v>1000057307</v>
      </c>
      <c r="G1102" s="21" t="s">
        <v>136</v>
      </c>
      <c r="H1102" s="22">
        <v>30000</v>
      </c>
      <c r="I1102" s="22">
        <v>0</v>
      </c>
      <c r="J1102" s="23">
        <v>30000</v>
      </c>
      <c r="K1102" s="24"/>
    </row>
    <row r="1103" spans="1:11" ht="18" x14ac:dyDescent="0.25">
      <c r="A1103" s="18">
        <v>44791</v>
      </c>
      <c r="B1103" s="19" t="s">
        <v>26</v>
      </c>
      <c r="C1103" s="20" t="s">
        <v>133</v>
      </c>
      <c r="D1103" s="20">
        <v>499</v>
      </c>
      <c r="E1103" s="20" t="s">
        <v>965</v>
      </c>
      <c r="F1103" s="65">
        <v>1000057316</v>
      </c>
      <c r="G1103" s="21" t="s">
        <v>135</v>
      </c>
      <c r="H1103" s="22">
        <v>100000</v>
      </c>
      <c r="I1103" s="22">
        <v>0</v>
      </c>
      <c r="J1103" s="23">
        <v>100000</v>
      </c>
      <c r="K1103" s="24"/>
    </row>
    <row r="1104" spans="1:11" ht="18" x14ac:dyDescent="0.25">
      <c r="A1104" s="18">
        <v>44791</v>
      </c>
      <c r="B1104" s="19" t="s">
        <v>26</v>
      </c>
      <c r="C1104" s="20" t="s">
        <v>133</v>
      </c>
      <c r="D1104" s="20">
        <v>500</v>
      </c>
      <c r="E1104" s="20" t="s">
        <v>864</v>
      </c>
      <c r="F1104" s="65">
        <v>1000057317</v>
      </c>
      <c r="G1104" s="21" t="s">
        <v>134</v>
      </c>
      <c r="H1104" s="22">
        <v>42500</v>
      </c>
      <c r="I1104" s="22">
        <v>0</v>
      </c>
      <c r="J1104" s="23">
        <v>42500</v>
      </c>
      <c r="K1104" s="24"/>
    </row>
    <row r="1105" spans="1:11" ht="18" x14ac:dyDescent="0.25">
      <c r="A1105" s="18">
        <v>44839</v>
      </c>
      <c r="B1105" s="19" t="s">
        <v>26</v>
      </c>
      <c r="C1105" s="20" t="s">
        <v>133</v>
      </c>
      <c r="D1105" s="20">
        <v>531</v>
      </c>
      <c r="E1105" s="20" t="s">
        <v>966</v>
      </c>
      <c r="F1105" s="20">
        <v>1000057682</v>
      </c>
      <c r="G1105" s="21" t="s">
        <v>967</v>
      </c>
      <c r="H1105" s="22">
        <v>37500</v>
      </c>
      <c r="I1105" s="22">
        <v>0</v>
      </c>
      <c r="J1105" s="23">
        <v>37500</v>
      </c>
      <c r="K1105" s="24"/>
    </row>
    <row r="1106" spans="1:11" ht="18" x14ac:dyDescent="0.25">
      <c r="A1106" s="18">
        <v>44852</v>
      </c>
      <c r="B1106" s="19" t="s">
        <v>26</v>
      </c>
      <c r="C1106" s="20">
        <v>131450148</v>
      </c>
      <c r="D1106" s="20">
        <v>4282</v>
      </c>
      <c r="E1106" s="20" t="s">
        <v>968</v>
      </c>
      <c r="F1106" s="20">
        <v>1000057706</v>
      </c>
      <c r="G1106" s="21" t="s">
        <v>408</v>
      </c>
      <c r="H1106" s="22">
        <v>95000</v>
      </c>
      <c r="I1106" s="22">
        <v>0</v>
      </c>
      <c r="J1106" s="23">
        <v>95000</v>
      </c>
      <c r="K1106" s="26"/>
    </row>
    <row r="1107" spans="1:11" ht="18" x14ac:dyDescent="0.25">
      <c r="A1107" s="18">
        <v>44855</v>
      </c>
      <c r="B1107" s="19" t="s">
        <v>26</v>
      </c>
      <c r="C1107" s="20">
        <v>131450148</v>
      </c>
      <c r="D1107" s="20">
        <v>544</v>
      </c>
      <c r="E1107" s="20" t="s">
        <v>969</v>
      </c>
      <c r="F1107" s="20">
        <v>1000057731</v>
      </c>
      <c r="G1107" s="21" t="s">
        <v>19</v>
      </c>
      <c r="H1107" s="22">
        <v>85000</v>
      </c>
      <c r="I1107" s="22">
        <v>0</v>
      </c>
      <c r="J1107" s="23">
        <v>85000</v>
      </c>
      <c r="K1107" s="26"/>
    </row>
    <row r="1108" spans="1:11" ht="18" x14ac:dyDescent="0.25">
      <c r="A1108" s="18">
        <v>44855</v>
      </c>
      <c r="B1108" s="19" t="s">
        <v>26</v>
      </c>
      <c r="C1108" s="20">
        <v>131450148</v>
      </c>
      <c r="D1108" s="20">
        <v>545</v>
      </c>
      <c r="E1108" s="20" t="s">
        <v>970</v>
      </c>
      <c r="F1108" s="20">
        <v>1000057728</v>
      </c>
      <c r="G1108" s="21" t="s">
        <v>19</v>
      </c>
      <c r="H1108" s="22">
        <v>105000</v>
      </c>
      <c r="I1108" s="22">
        <v>0</v>
      </c>
      <c r="J1108" s="23">
        <v>105000</v>
      </c>
      <c r="K1108" s="26"/>
    </row>
    <row r="1109" spans="1:11" ht="18" x14ac:dyDescent="0.25">
      <c r="A1109" s="18">
        <v>44853</v>
      </c>
      <c r="B1109" s="19" t="s">
        <v>26</v>
      </c>
      <c r="C1109" s="20">
        <v>131450148</v>
      </c>
      <c r="D1109" s="20">
        <v>542</v>
      </c>
      <c r="E1109" s="20" t="s">
        <v>971</v>
      </c>
      <c r="F1109" s="20">
        <v>1000057709</v>
      </c>
      <c r="G1109" s="21" t="s">
        <v>60</v>
      </c>
      <c r="H1109" s="22">
        <v>152500</v>
      </c>
      <c r="I1109" s="22">
        <v>0</v>
      </c>
      <c r="J1109" s="23">
        <v>152500</v>
      </c>
      <c r="K1109" s="26"/>
    </row>
    <row r="1110" spans="1:11" ht="18" x14ac:dyDescent="0.25">
      <c r="A1110" s="18">
        <v>44872</v>
      </c>
      <c r="B1110" s="19" t="s">
        <v>26</v>
      </c>
      <c r="C1110" s="20">
        <v>131450148</v>
      </c>
      <c r="D1110" s="20">
        <v>562</v>
      </c>
      <c r="E1110" s="20" t="s">
        <v>1213</v>
      </c>
      <c r="F1110" s="20">
        <v>1000057859</v>
      </c>
      <c r="G1110" s="21" t="s">
        <v>135</v>
      </c>
      <c r="H1110" s="22">
        <v>100000</v>
      </c>
      <c r="I1110" s="22">
        <v>0</v>
      </c>
      <c r="J1110" s="23">
        <v>100000</v>
      </c>
      <c r="K1110" s="26"/>
    </row>
    <row r="1111" spans="1:11" ht="18" x14ac:dyDescent="0.25">
      <c r="A1111" s="18">
        <v>44880</v>
      </c>
      <c r="B1111" s="19" t="s">
        <v>26</v>
      </c>
      <c r="C1111" s="20">
        <v>131450148</v>
      </c>
      <c r="D1111" s="20">
        <v>572</v>
      </c>
      <c r="E1111" s="20" t="s">
        <v>347</v>
      </c>
      <c r="F1111" s="20">
        <v>1000057898</v>
      </c>
      <c r="G1111" s="21" t="s">
        <v>19</v>
      </c>
      <c r="H1111" s="22">
        <v>50500</v>
      </c>
      <c r="I1111" s="22">
        <v>0</v>
      </c>
      <c r="J1111" s="23">
        <v>50500</v>
      </c>
      <c r="K1111" s="26"/>
    </row>
    <row r="1112" spans="1:11" ht="60.75" x14ac:dyDescent="0.25">
      <c r="A1112" s="18">
        <v>44910</v>
      </c>
      <c r="B1112" s="19" t="s">
        <v>26</v>
      </c>
      <c r="C1112" s="20">
        <v>131450148</v>
      </c>
      <c r="D1112" s="20">
        <v>4532</v>
      </c>
      <c r="E1112" s="20" t="s">
        <v>1493</v>
      </c>
      <c r="F1112" s="66" t="s">
        <v>1494</v>
      </c>
      <c r="G1112" s="21" t="s">
        <v>19</v>
      </c>
      <c r="H1112" s="22">
        <v>840000</v>
      </c>
      <c r="I1112" s="22">
        <v>0</v>
      </c>
      <c r="J1112" s="23">
        <v>840000</v>
      </c>
      <c r="K1112" s="26"/>
    </row>
    <row r="1113" spans="1:11" ht="60.75" x14ac:dyDescent="0.25">
      <c r="A1113" s="18">
        <v>44914</v>
      </c>
      <c r="B1113" s="19" t="s">
        <v>26</v>
      </c>
      <c r="C1113" s="20">
        <v>131450148</v>
      </c>
      <c r="D1113" s="20">
        <v>4539</v>
      </c>
      <c r="E1113" s="20" t="s">
        <v>1495</v>
      </c>
      <c r="F1113" s="66" t="s">
        <v>1414</v>
      </c>
      <c r="G1113" s="21" t="s">
        <v>19</v>
      </c>
      <c r="H1113" s="22">
        <v>72000</v>
      </c>
      <c r="I1113" s="22">
        <v>0</v>
      </c>
      <c r="J1113" s="23">
        <v>72000</v>
      </c>
      <c r="K1113" s="26"/>
    </row>
    <row r="1114" spans="1:11" ht="60.75" x14ac:dyDescent="0.25">
      <c r="A1114" s="18">
        <v>44915</v>
      </c>
      <c r="B1114" s="19" t="s">
        <v>26</v>
      </c>
      <c r="C1114" s="20">
        <v>131450148</v>
      </c>
      <c r="D1114" s="20">
        <v>4547</v>
      </c>
      <c r="E1114" s="20" t="s">
        <v>1496</v>
      </c>
      <c r="F1114" s="66" t="s">
        <v>1414</v>
      </c>
      <c r="G1114" s="21" t="s">
        <v>19</v>
      </c>
      <c r="H1114" s="22">
        <v>90000</v>
      </c>
      <c r="I1114" s="22">
        <v>0</v>
      </c>
      <c r="J1114" s="23">
        <v>90000</v>
      </c>
      <c r="K1114" s="26"/>
    </row>
    <row r="1115" spans="1:11" ht="18" x14ac:dyDescent="0.25">
      <c r="A1115" s="12"/>
      <c r="B1115" s="13" t="s">
        <v>23</v>
      </c>
      <c r="C1115" s="14" t="s">
        <v>137</v>
      </c>
      <c r="D1115" s="73" t="s">
        <v>138</v>
      </c>
      <c r="E1115" s="73"/>
      <c r="F1115" s="73"/>
      <c r="G1115" s="73"/>
      <c r="H1115" s="15"/>
      <c r="I1115" s="15"/>
      <c r="J1115" s="15"/>
      <c r="K1115" s="16">
        <v>1192690.1199999999</v>
      </c>
    </row>
    <row r="1116" spans="1:11" ht="18" x14ac:dyDescent="0.25">
      <c r="A1116" s="18">
        <v>44797</v>
      </c>
      <c r="B1116" s="19" t="s">
        <v>23</v>
      </c>
      <c r="C1116" s="20" t="s">
        <v>137</v>
      </c>
      <c r="D1116" s="20">
        <v>1168</v>
      </c>
      <c r="E1116" s="20" t="s">
        <v>972</v>
      </c>
      <c r="F1116" s="20">
        <v>1000057322</v>
      </c>
      <c r="G1116" s="21" t="s">
        <v>138</v>
      </c>
      <c r="H1116" s="22">
        <v>106820</v>
      </c>
      <c r="I1116" s="22">
        <v>0</v>
      </c>
      <c r="J1116" s="23">
        <v>106820</v>
      </c>
      <c r="K1116" s="24"/>
    </row>
    <row r="1117" spans="1:11" ht="18" x14ac:dyDescent="0.25">
      <c r="A1117" s="18">
        <v>44797</v>
      </c>
      <c r="B1117" s="19" t="s">
        <v>23</v>
      </c>
      <c r="C1117" s="20" t="s">
        <v>137</v>
      </c>
      <c r="D1117" s="20">
        <v>1169</v>
      </c>
      <c r="E1117" s="20" t="s">
        <v>973</v>
      </c>
      <c r="F1117" s="20">
        <v>1000057324</v>
      </c>
      <c r="G1117" s="21" t="s">
        <v>974</v>
      </c>
      <c r="H1117" s="22">
        <v>17478</v>
      </c>
      <c r="I1117" s="22">
        <v>0</v>
      </c>
      <c r="J1117" s="23">
        <v>17478</v>
      </c>
      <c r="K1117" s="24"/>
    </row>
    <row r="1118" spans="1:11" ht="18" x14ac:dyDescent="0.25">
      <c r="A1118" s="18">
        <v>44840</v>
      </c>
      <c r="B1118" s="19" t="s">
        <v>23</v>
      </c>
      <c r="C1118" s="20" t="s">
        <v>137</v>
      </c>
      <c r="D1118" s="20">
        <v>1210</v>
      </c>
      <c r="E1118" s="20" t="s">
        <v>975</v>
      </c>
      <c r="F1118" s="20">
        <v>1000057627</v>
      </c>
      <c r="G1118" s="21" t="s">
        <v>976</v>
      </c>
      <c r="H1118" s="22">
        <v>4050</v>
      </c>
      <c r="I1118" s="22">
        <v>729</v>
      </c>
      <c r="J1118" s="23">
        <v>4779</v>
      </c>
      <c r="K1118" s="24"/>
    </row>
    <row r="1119" spans="1:11" ht="18" x14ac:dyDescent="0.25">
      <c r="A1119" s="18">
        <v>44840</v>
      </c>
      <c r="B1119" s="19" t="s">
        <v>23</v>
      </c>
      <c r="C1119" s="20" t="s">
        <v>137</v>
      </c>
      <c r="D1119" s="20">
        <v>1209</v>
      </c>
      <c r="E1119" s="20" t="s">
        <v>977</v>
      </c>
      <c r="F1119" s="20">
        <v>1000057618</v>
      </c>
      <c r="G1119" s="21" t="s">
        <v>978</v>
      </c>
      <c r="H1119" s="22">
        <v>4671</v>
      </c>
      <c r="I1119" s="22">
        <v>840.78</v>
      </c>
      <c r="J1119" s="23">
        <v>5511.78</v>
      </c>
      <c r="K1119" s="24"/>
    </row>
    <row r="1120" spans="1:11" ht="18" x14ac:dyDescent="0.25">
      <c r="A1120" s="18">
        <v>44827</v>
      </c>
      <c r="B1120" s="19" t="s">
        <v>23</v>
      </c>
      <c r="C1120" s="20" t="s">
        <v>137</v>
      </c>
      <c r="D1120" s="20">
        <v>1198</v>
      </c>
      <c r="E1120" s="20" t="s">
        <v>979</v>
      </c>
      <c r="F1120" s="65">
        <v>1000057559</v>
      </c>
      <c r="G1120" s="21" t="s">
        <v>9</v>
      </c>
      <c r="H1120" s="22">
        <v>18630</v>
      </c>
      <c r="I1120" s="22">
        <v>3353.4</v>
      </c>
      <c r="J1120" s="23">
        <v>21983.4</v>
      </c>
      <c r="K1120" s="24"/>
    </row>
    <row r="1121" spans="1:11" ht="18" x14ac:dyDescent="0.25">
      <c r="A1121" s="18">
        <v>44825</v>
      </c>
      <c r="B1121" s="19" t="s">
        <v>23</v>
      </c>
      <c r="C1121" s="20" t="s">
        <v>137</v>
      </c>
      <c r="D1121" s="20">
        <v>1196</v>
      </c>
      <c r="E1121" s="20" t="s">
        <v>980</v>
      </c>
      <c r="F1121" s="20">
        <v>1000057556</v>
      </c>
      <c r="G1121" s="21" t="s">
        <v>9</v>
      </c>
      <c r="H1121" s="22">
        <v>53514</v>
      </c>
      <c r="I1121" s="22">
        <v>9632.52</v>
      </c>
      <c r="J1121" s="23">
        <v>63146.520000000004</v>
      </c>
      <c r="K1121" s="24"/>
    </row>
    <row r="1122" spans="1:11" ht="18" x14ac:dyDescent="0.25">
      <c r="A1122" s="18">
        <v>44764</v>
      </c>
      <c r="B1122" s="19" t="s">
        <v>23</v>
      </c>
      <c r="C1122" s="20" t="s">
        <v>137</v>
      </c>
      <c r="D1122" s="20">
        <v>1138</v>
      </c>
      <c r="E1122" s="20" t="s">
        <v>981</v>
      </c>
      <c r="F1122" s="20">
        <v>1000057068</v>
      </c>
      <c r="G1122" s="21" t="s">
        <v>9</v>
      </c>
      <c r="H1122" s="22">
        <v>94689</v>
      </c>
      <c r="I1122" s="22">
        <v>14884.07</v>
      </c>
      <c r="J1122" s="23">
        <v>109573.07</v>
      </c>
      <c r="K1122" s="24"/>
    </row>
    <row r="1123" spans="1:11" ht="18" x14ac:dyDescent="0.25">
      <c r="A1123" s="18">
        <v>44837</v>
      </c>
      <c r="B1123" s="19" t="s">
        <v>23</v>
      </c>
      <c r="C1123" s="20" t="s">
        <v>137</v>
      </c>
      <c r="D1123" s="20">
        <v>1202</v>
      </c>
      <c r="E1123" s="20" t="s">
        <v>982</v>
      </c>
      <c r="F1123" s="20">
        <v>1000057632</v>
      </c>
      <c r="G1123" s="21" t="s">
        <v>983</v>
      </c>
      <c r="H1123" s="22">
        <v>115859.52000000002</v>
      </c>
      <c r="I1123" s="22">
        <v>20854.71</v>
      </c>
      <c r="J1123" s="23">
        <v>136714.23000000001</v>
      </c>
      <c r="K1123" s="24"/>
    </row>
    <row r="1124" spans="1:11" ht="18" x14ac:dyDescent="0.25">
      <c r="A1124" s="18">
        <v>44699</v>
      </c>
      <c r="B1124" s="19" t="s">
        <v>23</v>
      </c>
      <c r="C1124" s="20" t="s">
        <v>137</v>
      </c>
      <c r="D1124" s="20">
        <v>1070</v>
      </c>
      <c r="E1124" s="20" t="s">
        <v>984</v>
      </c>
      <c r="F1124" s="65">
        <v>1000056708</v>
      </c>
      <c r="G1124" s="21" t="s">
        <v>985</v>
      </c>
      <c r="H1124" s="22">
        <v>65436</v>
      </c>
      <c r="I1124" s="22">
        <v>0</v>
      </c>
      <c r="J1124" s="23">
        <v>65436</v>
      </c>
      <c r="K1124" s="24"/>
    </row>
    <row r="1125" spans="1:11" ht="18" x14ac:dyDescent="0.25">
      <c r="A1125" s="18">
        <v>44708</v>
      </c>
      <c r="B1125" s="19" t="s">
        <v>23</v>
      </c>
      <c r="C1125" s="20" t="s">
        <v>137</v>
      </c>
      <c r="D1125" s="20">
        <v>1088</v>
      </c>
      <c r="E1125" s="20" t="s">
        <v>986</v>
      </c>
      <c r="F1125" s="65">
        <v>1000056750</v>
      </c>
      <c r="G1125" s="21" t="s">
        <v>9</v>
      </c>
      <c r="H1125" s="22">
        <v>77900</v>
      </c>
      <c r="I1125" s="22">
        <v>0</v>
      </c>
      <c r="J1125" s="23">
        <v>77900</v>
      </c>
      <c r="K1125" s="24"/>
    </row>
    <row r="1126" spans="1:11" ht="18" x14ac:dyDescent="0.25">
      <c r="A1126" s="18">
        <v>44722</v>
      </c>
      <c r="B1126" s="19" t="s">
        <v>23</v>
      </c>
      <c r="C1126" s="20" t="s">
        <v>137</v>
      </c>
      <c r="D1126" s="20">
        <v>1103</v>
      </c>
      <c r="E1126" s="20" t="s">
        <v>987</v>
      </c>
      <c r="F1126" s="65">
        <v>1000056819</v>
      </c>
      <c r="G1126" s="21" t="s">
        <v>772</v>
      </c>
      <c r="H1126" s="22">
        <v>64960</v>
      </c>
      <c r="I1126" s="22">
        <v>11692.8</v>
      </c>
      <c r="J1126" s="23">
        <v>76652.800000000003</v>
      </c>
      <c r="K1126" s="24"/>
    </row>
    <row r="1127" spans="1:11" ht="18" x14ac:dyDescent="0.25">
      <c r="A1127" s="18">
        <v>44726</v>
      </c>
      <c r="B1127" s="19" t="s">
        <v>23</v>
      </c>
      <c r="C1127" s="20" t="s">
        <v>137</v>
      </c>
      <c r="D1127" s="20">
        <v>1107</v>
      </c>
      <c r="E1127" s="20" t="s">
        <v>988</v>
      </c>
      <c r="F1127" s="65">
        <v>1000056872</v>
      </c>
      <c r="G1127" s="21" t="s">
        <v>44</v>
      </c>
      <c r="H1127" s="22">
        <v>1202</v>
      </c>
      <c r="I1127" s="22">
        <v>216.36</v>
      </c>
      <c r="J1127" s="23">
        <v>1418.3600000000001</v>
      </c>
      <c r="K1127" s="24"/>
    </row>
    <row r="1128" spans="1:11" ht="18" x14ac:dyDescent="0.25">
      <c r="A1128" s="18">
        <v>44764</v>
      </c>
      <c r="B1128" s="19" t="s">
        <v>23</v>
      </c>
      <c r="C1128" s="20" t="s">
        <v>137</v>
      </c>
      <c r="D1128" s="20">
        <v>1138</v>
      </c>
      <c r="E1128" s="20" t="s">
        <v>981</v>
      </c>
      <c r="F1128" s="20">
        <v>1000057068</v>
      </c>
      <c r="G1128" s="21" t="s">
        <v>9</v>
      </c>
      <c r="H1128" s="22">
        <v>94689</v>
      </c>
      <c r="I1128" s="22">
        <v>14884.07</v>
      </c>
      <c r="J1128" s="23">
        <v>109573.07</v>
      </c>
      <c r="K1128" s="24"/>
    </row>
    <row r="1129" spans="1:11" ht="18" x14ac:dyDescent="0.25">
      <c r="A1129" s="18">
        <v>44768</v>
      </c>
      <c r="B1129" s="19" t="s">
        <v>23</v>
      </c>
      <c r="C1129" s="20">
        <v>131154344</v>
      </c>
      <c r="D1129" s="20">
        <v>1141</v>
      </c>
      <c r="E1129" s="20" t="s">
        <v>989</v>
      </c>
      <c r="F1129" s="65">
        <v>1000057162</v>
      </c>
      <c r="G1129" s="21" t="s">
        <v>44</v>
      </c>
      <c r="H1129" s="22">
        <v>24261</v>
      </c>
      <c r="I1129" s="22">
        <v>4366.9799999999996</v>
      </c>
      <c r="J1129" s="23">
        <v>28627.98</v>
      </c>
      <c r="K1129" s="24"/>
    </row>
    <row r="1130" spans="1:11" ht="18" x14ac:dyDescent="0.25">
      <c r="A1130" s="18">
        <v>44749</v>
      </c>
      <c r="B1130" s="19" t="s">
        <v>23</v>
      </c>
      <c r="C1130" s="20">
        <v>131154344</v>
      </c>
      <c r="D1130" s="20">
        <v>1148</v>
      </c>
      <c r="E1130" s="20" t="s">
        <v>777</v>
      </c>
      <c r="F1130" s="65">
        <v>1000057235</v>
      </c>
      <c r="G1130" s="21" t="s">
        <v>138</v>
      </c>
      <c r="H1130" s="22">
        <v>129520</v>
      </c>
      <c r="I1130" s="22">
        <v>23313.599999999999</v>
      </c>
      <c r="J1130" s="23">
        <v>152833.60000000001</v>
      </c>
      <c r="K1130" s="24"/>
    </row>
    <row r="1131" spans="1:11" ht="18" x14ac:dyDescent="0.25">
      <c r="A1131" s="18">
        <v>44600</v>
      </c>
      <c r="B1131" s="19" t="s">
        <v>23</v>
      </c>
      <c r="C1131" s="20">
        <v>131154344</v>
      </c>
      <c r="D1131" s="20">
        <v>1158</v>
      </c>
      <c r="E1131" s="20" t="s">
        <v>1497</v>
      </c>
      <c r="F1131" s="65">
        <v>1000057236</v>
      </c>
      <c r="G1131" s="21" t="s">
        <v>138</v>
      </c>
      <c r="H1131" s="22">
        <v>32380</v>
      </c>
      <c r="I1131" s="22">
        <v>5828.4</v>
      </c>
      <c r="J1131" s="23">
        <v>38208.400000000001</v>
      </c>
      <c r="K1131" s="24"/>
    </row>
    <row r="1132" spans="1:11" ht="18" x14ac:dyDescent="0.25">
      <c r="A1132" s="18">
        <v>44840</v>
      </c>
      <c r="B1132" s="19" t="s">
        <v>23</v>
      </c>
      <c r="C1132" s="20" t="s">
        <v>137</v>
      </c>
      <c r="D1132" s="20">
        <v>1209</v>
      </c>
      <c r="E1132" s="20" t="s">
        <v>977</v>
      </c>
      <c r="F1132" s="65">
        <v>1000057618</v>
      </c>
      <c r="G1132" s="21" t="s">
        <v>978</v>
      </c>
      <c r="H1132" s="22">
        <v>4671</v>
      </c>
      <c r="I1132" s="22">
        <v>840.78</v>
      </c>
      <c r="J1132" s="23">
        <v>5511.78</v>
      </c>
      <c r="K1132" s="24"/>
    </row>
    <row r="1133" spans="1:11" ht="18" x14ac:dyDescent="0.25">
      <c r="A1133" s="18">
        <v>44840</v>
      </c>
      <c r="B1133" s="19" t="s">
        <v>23</v>
      </c>
      <c r="C1133" s="20" t="s">
        <v>137</v>
      </c>
      <c r="D1133" s="20">
        <v>1210</v>
      </c>
      <c r="E1133" s="20" t="s">
        <v>975</v>
      </c>
      <c r="F1133" s="20">
        <v>1000057627</v>
      </c>
      <c r="G1133" s="21" t="s">
        <v>976</v>
      </c>
      <c r="H1133" s="22">
        <v>4050</v>
      </c>
      <c r="I1133" s="22">
        <v>729</v>
      </c>
      <c r="J1133" s="23">
        <v>4779</v>
      </c>
      <c r="K1133" s="24"/>
    </row>
    <row r="1134" spans="1:11" ht="18" x14ac:dyDescent="0.25">
      <c r="A1134" s="18">
        <v>44837</v>
      </c>
      <c r="B1134" s="19" t="s">
        <v>23</v>
      </c>
      <c r="C1134" s="20" t="s">
        <v>137</v>
      </c>
      <c r="D1134" s="20">
        <v>1202</v>
      </c>
      <c r="E1134" s="20" t="s">
        <v>982</v>
      </c>
      <c r="F1134" s="20">
        <v>1000057632</v>
      </c>
      <c r="G1134" s="21" t="s">
        <v>983</v>
      </c>
      <c r="H1134" s="22">
        <v>115859.52000000002</v>
      </c>
      <c r="I1134" s="22">
        <v>20854.71</v>
      </c>
      <c r="J1134" s="23">
        <v>136714.23000000001</v>
      </c>
      <c r="K1134" s="24"/>
    </row>
    <row r="1135" spans="1:11" ht="18" x14ac:dyDescent="0.25">
      <c r="A1135" s="18">
        <v>44795</v>
      </c>
      <c r="B1135" s="19" t="s">
        <v>23</v>
      </c>
      <c r="C1135" s="20" t="s">
        <v>137</v>
      </c>
      <c r="D1135" s="20">
        <v>1164</v>
      </c>
      <c r="E1135" s="20" t="s">
        <v>990</v>
      </c>
      <c r="F1135" s="65">
        <v>1000057319</v>
      </c>
      <c r="G1135" s="21" t="s">
        <v>991</v>
      </c>
      <c r="H1135" s="22">
        <v>17297.5</v>
      </c>
      <c r="I1135" s="22">
        <v>0</v>
      </c>
      <c r="J1135" s="23">
        <v>17297.5</v>
      </c>
      <c r="K1135" s="24"/>
    </row>
    <row r="1136" spans="1:11" ht="18" x14ac:dyDescent="0.25">
      <c r="A1136" s="18">
        <v>44840</v>
      </c>
      <c r="B1136" s="19" t="s">
        <v>23</v>
      </c>
      <c r="C1136" s="20" t="s">
        <v>137</v>
      </c>
      <c r="D1136" s="20">
        <v>1211</v>
      </c>
      <c r="E1136" s="20" t="s">
        <v>992</v>
      </c>
      <c r="F1136" s="20">
        <v>1000057634</v>
      </c>
      <c r="G1136" s="21" t="s">
        <v>993</v>
      </c>
      <c r="H1136" s="22">
        <v>9180</v>
      </c>
      <c r="I1136" s="22">
        <v>1652.4</v>
      </c>
      <c r="J1136" s="23">
        <v>10832.4</v>
      </c>
      <c r="K1136" s="24"/>
    </row>
    <row r="1137" spans="1:11" ht="18" x14ac:dyDescent="0.25">
      <c r="A1137" s="18">
        <v>44802</v>
      </c>
      <c r="B1137" s="19" t="s">
        <v>23</v>
      </c>
      <c r="C1137" s="20" t="s">
        <v>137</v>
      </c>
      <c r="D1137" s="20">
        <v>1175</v>
      </c>
      <c r="E1137" s="20" t="s">
        <v>994</v>
      </c>
      <c r="F1137" s="20">
        <v>1000057372</v>
      </c>
      <c r="G1137" s="21" t="s">
        <v>404</v>
      </c>
      <c r="H1137" s="22">
        <v>800</v>
      </c>
      <c r="I1137" s="22">
        <v>99</v>
      </c>
      <c r="J1137" s="23">
        <v>899</v>
      </c>
      <c r="K1137" s="24"/>
    </row>
    <row r="1138" spans="1:11" ht="18" x14ac:dyDescent="0.25">
      <c r="A1138" s="12"/>
      <c r="B1138" s="13" t="s">
        <v>31</v>
      </c>
      <c r="C1138" s="14">
        <v>101027721</v>
      </c>
      <c r="D1138" s="73" t="s">
        <v>44</v>
      </c>
      <c r="E1138" s="73"/>
      <c r="F1138" s="73"/>
      <c r="G1138" s="73"/>
      <c r="H1138" s="15"/>
      <c r="I1138" s="15"/>
      <c r="J1138" s="15"/>
      <c r="K1138" s="25">
        <v>1680429.8900000001</v>
      </c>
    </row>
    <row r="1139" spans="1:11" ht="18" x14ac:dyDescent="0.25">
      <c r="A1139" s="18">
        <v>44796</v>
      </c>
      <c r="B1139" s="19" t="s">
        <v>31</v>
      </c>
      <c r="C1139" s="20">
        <v>101027721</v>
      </c>
      <c r="D1139" s="20">
        <v>9100484120</v>
      </c>
      <c r="E1139" s="20" t="s">
        <v>995</v>
      </c>
      <c r="F1139" s="65">
        <v>1000057330</v>
      </c>
      <c r="G1139" s="21" t="s">
        <v>9</v>
      </c>
      <c r="H1139" s="22">
        <v>164800</v>
      </c>
      <c r="I1139" s="22">
        <v>0</v>
      </c>
      <c r="J1139" s="23">
        <v>164800</v>
      </c>
      <c r="K1139" s="24"/>
    </row>
    <row r="1140" spans="1:11" ht="18" x14ac:dyDescent="0.25">
      <c r="A1140" s="18">
        <v>44790</v>
      </c>
      <c r="B1140" s="19" t="s">
        <v>31</v>
      </c>
      <c r="C1140" s="20">
        <v>101027721</v>
      </c>
      <c r="D1140" s="20">
        <v>9100481557</v>
      </c>
      <c r="E1140" s="20" t="s">
        <v>996</v>
      </c>
      <c r="F1140" s="65">
        <v>1000057112</v>
      </c>
      <c r="G1140" s="21" t="s">
        <v>9</v>
      </c>
      <c r="H1140" s="22">
        <v>157516.04999999999</v>
      </c>
      <c r="I1140" s="22">
        <v>3540.34</v>
      </c>
      <c r="J1140" s="23">
        <v>161056.38999999998</v>
      </c>
      <c r="K1140" s="24"/>
    </row>
    <row r="1141" spans="1:11" ht="18" x14ac:dyDescent="0.25">
      <c r="A1141" s="18">
        <v>44778</v>
      </c>
      <c r="B1141" s="19" t="s">
        <v>31</v>
      </c>
      <c r="C1141" s="20">
        <v>101027721</v>
      </c>
      <c r="D1141" s="20">
        <v>9100477403</v>
      </c>
      <c r="E1141" s="20" t="s">
        <v>1214</v>
      </c>
      <c r="F1141" s="65">
        <v>1000057210</v>
      </c>
      <c r="G1141" s="21" t="s">
        <v>9</v>
      </c>
      <c r="H1141" s="22">
        <v>158208</v>
      </c>
      <c r="I1141" s="22">
        <v>0</v>
      </c>
      <c r="J1141" s="23">
        <v>158208</v>
      </c>
      <c r="K1141" s="24"/>
    </row>
    <row r="1142" spans="1:11" ht="18" x14ac:dyDescent="0.25">
      <c r="A1142" s="18">
        <v>44847</v>
      </c>
      <c r="B1142" s="19" t="s">
        <v>31</v>
      </c>
      <c r="C1142" s="20">
        <v>101027721</v>
      </c>
      <c r="D1142" s="20">
        <v>9100503538</v>
      </c>
      <c r="E1142" s="20" t="s">
        <v>997</v>
      </c>
      <c r="F1142" s="20">
        <v>1000057681</v>
      </c>
      <c r="G1142" s="21" t="s">
        <v>998</v>
      </c>
      <c r="H1142" s="22">
        <v>134970</v>
      </c>
      <c r="I1142" s="22">
        <v>0</v>
      </c>
      <c r="J1142" s="23">
        <v>134970</v>
      </c>
      <c r="K1142" s="24"/>
    </row>
    <row r="1143" spans="1:11" ht="18" x14ac:dyDescent="0.25">
      <c r="A1143" s="18">
        <v>44854</v>
      </c>
      <c r="B1143" s="19" t="s">
        <v>31</v>
      </c>
      <c r="C1143" s="20">
        <v>101027721</v>
      </c>
      <c r="D1143" s="20">
        <v>9100506321</v>
      </c>
      <c r="E1143" s="20" t="s">
        <v>999</v>
      </c>
      <c r="F1143" s="20">
        <v>1000057711</v>
      </c>
      <c r="G1143" s="21" t="s">
        <v>1000</v>
      </c>
      <c r="H1143" s="22">
        <v>141223</v>
      </c>
      <c r="I1143" s="22">
        <v>0</v>
      </c>
      <c r="J1143" s="23">
        <v>141223</v>
      </c>
      <c r="K1143" s="24"/>
    </row>
    <row r="1144" spans="1:11" ht="18" x14ac:dyDescent="0.25">
      <c r="A1144" s="18">
        <v>44858</v>
      </c>
      <c r="B1144" s="19" t="s">
        <v>31</v>
      </c>
      <c r="C1144" s="20">
        <v>101027721</v>
      </c>
      <c r="D1144" s="20">
        <v>9100507582</v>
      </c>
      <c r="E1144" s="20" t="s">
        <v>1215</v>
      </c>
      <c r="F1144" s="20">
        <v>1000057688</v>
      </c>
      <c r="G1144" s="21" t="s">
        <v>9</v>
      </c>
      <c r="H1144" s="22">
        <v>129823</v>
      </c>
      <c r="I1144" s="22">
        <v>0</v>
      </c>
      <c r="J1144" s="23">
        <v>129823</v>
      </c>
      <c r="K1144" s="24"/>
    </row>
    <row r="1145" spans="1:11" ht="18" x14ac:dyDescent="0.25">
      <c r="A1145" s="18">
        <v>44867</v>
      </c>
      <c r="B1145" s="19" t="s">
        <v>31</v>
      </c>
      <c r="C1145" s="20">
        <v>101027721</v>
      </c>
      <c r="D1145" s="20">
        <v>9100511617</v>
      </c>
      <c r="E1145" s="20" t="s">
        <v>1498</v>
      </c>
      <c r="F1145" s="20">
        <v>1000057838</v>
      </c>
      <c r="G1145" s="21" t="s">
        <v>998</v>
      </c>
      <c r="H1145" s="22">
        <v>60308</v>
      </c>
      <c r="I1145" s="22">
        <v>0</v>
      </c>
      <c r="J1145" s="23">
        <v>60308</v>
      </c>
      <c r="K1145" s="24"/>
    </row>
    <row r="1146" spans="1:11" ht="60.75" x14ac:dyDescent="0.25">
      <c r="A1146" s="18">
        <v>44902</v>
      </c>
      <c r="B1146" s="19" t="s">
        <v>31</v>
      </c>
      <c r="C1146" s="20">
        <v>101027721</v>
      </c>
      <c r="D1146" s="20">
        <v>9100524596</v>
      </c>
      <c r="E1146" s="20" t="s">
        <v>1499</v>
      </c>
      <c r="F1146" s="66" t="s">
        <v>1486</v>
      </c>
      <c r="G1146" s="21" t="s">
        <v>1500</v>
      </c>
      <c r="H1146" s="22">
        <v>98000</v>
      </c>
      <c r="I1146" s="22">
        <v>0</v>
      </c>
      <c r="J1146" s="23">
        <v>98000</v>
      </c>
      <c r="K1146" s="24"/>
    </row>
    <row r="1147" spans="1:11" ht="60.75" x14ac:dyDescent="0.25">
      <c r="A1147" s="18">
        <v>44903</v>
      </c>
      <c r="B1147" s="19" t="s">
        <v>31</v>
      </c>
      <c r="C1147" s="20">
        <v>101027721</v>
      </c>
      <c r="D1147" s="20">
        <v>9100525119</v>
      </c>
      <c r="E1147" s="20" t="s">
        <v>1501</v>
      </c>
      <c r="F1147" s="66" t="s">
        <v>1502</v>
      </c>
      <c r="G1147" s="21" t="s">
        <v>1500</v>
      </c>
      <c r="H1147" s="22">
        <v>162400</v>
      </c>
      <c r="I1147" s="22">
        <v>0</v>
      </c>
      <c r="J1147" s="23">
        <v>162400</v>
      </c>
      <c r="K1147" s="24"/>
    </row>
    <row r="1148" spans="1:11" ht="18" x14ac:dyDescent="0.25">
      <c r="A1148" s="18">
        <v>44902</v>
      </c>
      <c r="B1148" s="19" t="s">
        <v>31</v>
      </c>
      <c r="C1148" s="20">
        <v>101027721</v>
      </c>
      <c r="D1148" s="20">
        <v>9100524603</v>
      </c>
      <c r="E1148" s="20" t="s">
        <v>1503</v>
      </c>
      <c r="F1148" s="66">
        <v>1000058033</v>
      </c>
      <c r="G1148" s="21" t="s">
        <v>44</v>
      </c>
      <c r="H1148" s="22">
        <v>80992</v>
      </c>
      <c r="I1148" s="22">
        <v>0</v>
      </c>
      <c r="J1148" s="23">
        <v>80992</v>
      </c>
      <c r="K1148" s="24"/>
    </row>
    <row r="1149" spans="1:11" ht="18" x14ac:dyDescent="0.25">
      <c r="A1149" s="18">
        <v>44914</v>
      </c>
      <c r="B1149" s="19" t="s">
        <v>31</v>
      </c>
      <c r="C1149" s="20">
        <v>101027721</v>
      </c>
      <c r="D1149" s="20">
        <v>9100529475</v>
      </c>
      <c r="E1149" s="20" t="s">
        <v>1504</v>
      </c>
      <c r="F1149" s="66">
        <v>1000058065</v>
      </c>
      <c r="G1149" s="21" t="s">
        <v>9</v>
      </c>
      <c r="H1149" s="22">
        <v>66084.5</v>
      </c>
      <c r="I1149" s="22">
        <v>0</v>
      </c>
      <c r="J1149" s="23">
        <v>66084.5</v>
      </c>
      <c r="K1149" s="24"/>
    </row>
    <row r="1150" spans="1:11" ht="18" x14ac:dyDescent="0.25">
      <c r="A1150" s="12"/>
      <c r="B1150" s="13" t="s">
        <v>1003</v>
      </c>
      <c r="C1150" s="14">
        <v>130989508</v>
      </c>
      <c r="D1150" s="73" t="s">
        <v>1004</v>
      </c>
      <c r="E1150" s="73"/>
      <c r="F1150" s="73"/>
      <c r="G1150" s="73"/>
      <c r="H1150" s="15"/>
      <c r="I1150" s="15"/>
      <c r="J1150" s="15"/>
      <c r="K1150" s="25">
        <v>179832</v>
      </c>
    </row>
    <row r="1151" spans="1:11" ht="18" x14ac:dyDescent="0.25">
      <c r="A1151" s="18">
        <v>44403</v>
      </c>
      <c r="B1151" s="19" t="s">
        <v>1003</v>
      </c>
      <c r="C1151" s="20">
        <v>130989508</v>
      </c>
      <c r="D1151" s="20">
        <v>369</v>
      </c>
      <c r="E1151" s="20" t="s">
        <v>385</v>
      </c>
      <c r="F1151" s="20" t="s">
        <v>189</v>
      </c>
      <c r="G1151" s="21" t="s">
        <v>1004</v>
      </c>
      <c r="H1151" s="22">
        <v>89500</v>
      </c>
      <c r="I1151" s="22">
        <v>16110</v>
      </c>
      <c r="J1151" s="23">
        <v>105610</v>
      </c>
      <c r="K1151" s="24"/>
    </row>
    <row r="1152" spans="1:11" ht="18" x14ac:dyDescent="0.25">
      <c r="A1152" s="18">
        <v>44454</v>
      </c>
      <c r="B1152" s="19" t="s">
        <v>1003</v>
      </c>
      <c r="C1152" s="20">
        <v>130989508</v>
      </c>
      <c r="D1152" s="20">
        <v>374</v>
      </c>
      <c r="E1152" s="20" t="s">
        <v>389</v>
      </c>
      <c r="F1152" s="20" t="s">
        <v>189</v>
      </c>
      <c r="G1152" s="21" t="s">
        <v>1004</v>
      </c>
      <c r="H1152" s="22">
        <v>62900</v>
      </c>
      <c r="I1152" s="22">
        <v>11322</v>
      </c>
      <c r="J1152" s="23">
        <v>74222</v>
      </c>
      <c r="K1152" s="24"/>
    </row>
    <row r="1153" spans="1:11" ht="18" x14ac:dyDescent="0.25">
      <c r="A1153" s="12"/>
      <c r="B1153" s="13" t="s">
        <v>1001</v>
      </c>
      <c r="C1153" s="14" t="s">
        <v>1002</v>
      </c>
      <c r="D1153" s="73" t="s">
        <v>19</v>
      </c>
      <c r="E1153" s="73"/>
      <c r="F1153" s="73"/>
      <c r="G1153" s="73"/>
      <c r="H1153" s="15"/>
      <c r="I1153" s="15"/>
      <c r="J1153" s="15"/>
      <c r="K1153" s="25">
        <v>955428.7</v>
      </c>
    </row>
    <row r="1154" spans="1:11" ht="18" x14ac:dyDescent="0.25">
      <c r="A1154" s="18">
        <v>44491</v>
      </c>
      <c r="B1154" s="19" t="s">
        <v>1001</v>
      </c>
      <c r="C1154" s="20" t="s">
        <v>1002</v>
      </c>
      <c r="D1154" s="20">
        <v>280</v>
      </c>
      <c r="E1154" s="20" t="s">
        <v>433</v>
      </c>
      <c r="F1154" s="20">
        <v>1000054997</v>
      </c>
      <c r="G1154" s="21" t="s">
        <v>1005</v>
      </c>
      <c r="H1154" s="22">
        <v>76722</v>
      </c>
      <c r="I1154" s="22">
        <v>0</v>
      </c>
      <c r="J1154" s="23">
        <v>76722</v>
      </c>
      <c r="K1154" s="24"/>
    </row>
    <row r="1155" spans="1:11" ht="18" x14ac:dyDescent="0.25">
      <c r="A1155" s="18">
        <v>44515</v>
      </c>
      <c r="B1155" s="19" t="s">
        <v>1001</v>
      </c>
      <c r="C1155" s="20" t="s">
        <v>1002</v>
      </c>
      <c r="D1155" s="20">
        <v>289</v>
      </c>
      <c r="E1155" s="20" t="s">
        <v>584</v>
      </c>
      <c r="F1155" s="20">
        <v>1000055235</v>
      </c>
      <c r="G1155" s="21" t="s">
        <v>1006</v>
      </c>
      <c r="H1155" s="22">
        <v>40670</v>
      </c>
      <c r="I1155" s="22">
        <v>0</v>
      </c>
      <c r="J1155" s="23">
        <v>40670</v>
      </c>
      <c r="K1155" s="24"/>
    </row>
    <row r="1156" spans="1:11" ht="18" x14ac:dyDescent="0.25">
      <c r="A1156" s="18">
        <v>44511</v>
      </c>
      <c r="B1156" s="19" t="s">
        <v>1001</v>
      </c>
      <c r="C1156" s="20" t="s">
        <v>1002</v>
      </c>
      <c r="D1156" s="20">
        <v>288</v>
      </c>
      <c r="E1156" s="20" t="s">
        <v>1007</v>
      </c>
      <c r="F1156" s="20">
        <v>1000055236</v>
      </c>
      <c r="G1156" s="21" t="s">
        <v>1008</v>
      </c>
      <c r="H1156" s="22">
        <v>57689.7</v>
      </c>
      <c r="I1156" s="22">
        <v>0</v>
      </c>
      <c r="J1156" s="23">
        <v>57689.7</v>
      </c>
      <c r="K1156" s="24"/>
    </row>
    <row r="1157" spans="1:11" ht="18" x14ac:dyDescent="0.25">
      <c r="A1157" s="18">
        <v>44530</v>
      </c>
      <c r="B1157" s="19" t="s">
        <v>1001</v>
      </c>
      <c r="C1157" s="20" t="s">
        <v>1002</v>
      </c>
      <c r="D1157" s="20">
        <v>298</v>
      </c>
      <c r="E1157" s="20" t="s">
        <v>1009</v>
      </c>
      <c r="F1157" s="20">
        <v>1000055406</v>
      </c>
      <c r="G1157" s="21" t="s">
        <v>1008</v>
      </c>
      <c r="H1157" s="22">
        <v>95340</v>
      </c>
      <c r="I1157" s="22">
        <v>0</v>
      </c>
      <c r="J1157" s="23">
        <v>95340</v>
      </c>
      <c r="K1157" s="24"/>
    </row>
    <row r="1158" spans="1:11" ht="18" x14ac:dyDescent="0.25">
      <c r="A1158" s="18">
        <v>44540</v>
      </c>
      <c r="B1158" s="19" t="s">
        <v>1001</v>
      </c>
      <c r="C1158" s="20" t="s">
        <v>1002</v>
      </c>
      <c r="D1158" s="20">
        <v>307</v>
      </c>
      <c r="E1158" s="20" t="s">
        <v>1010</v>
      </c>
      <c r="F1158" s="20">
        <v>1000055549</v>
      </c>
      <c r="G1158" s="21" t="s">
        <v>1011</v>
      </c>
      <c r="H1158" s="22">
        <v>58000</v>
      </c>
      <c r="I1158" s="22">
        <v>0</v>
      </c>
      <c r="J1158" s="23">
        <v>58000</v>
      </c>
      <c r="K1158" s="24"/>
    </row>
    <row r="1159" spans="1:11" ht="18" x14ac:dyDescent="0.25">
      <c r="A1159" s="18">
        <v>44552</v>
      </c>
      <c r="B1159" s="19" t="s">
        <v>1001</v>
      </c>
      <c r="C1159" s="20" t="s">
        <v>1002</v>
      </c>
      <c r="D1159" s="20">
        <v>313</v>
      </c>
      <c r="E1159" s="20" t="s">
        <v>604</v>
      </c>
      <c r="F1159" s="20">
        <v>1000055594</v>
      </c>
      <c r="G1159" s="21" t="s">
        <v>1012</v>
      </c>
      <c r="H1159" s="22">
        <v>113500</v>
      </c>
      <c r="I1159" s="22">
        <v>0</v>
      </c>
      <c r="J1159" s="23">
        <v>113500</v>
      </c>
      <c r="K1159" s="24"/>
    </row>
    <row r="1160" spans="1:11" ht="18" x14ac:dyDescent="0.25">
      <c r="A1160" s="18">
        <v>44552</v>
      </c>
      <c r="B1160" s="19" t="s">
        <v>1001</v>
      </c>
      <c r="C1160" s="20" t="s">
        <v>1002</v>
      </c>
      <c r="D1160" s="20">
        <v>314</v>
      </c>
      <c r="E1160" s="20" t="s">
        <v>603</v>
      </c>
      <c r="F1160" s="20">
        <v>1000055676</v>
      </c>
      <c r="G1160" s="21" t="s">
        <v>1012</v>
      </c>
      <c r="H1160" s="22">
        <v>79450</v>
      </c>
      <c r="I1160" s="22">
        <v>0</v>
      </c>
      <c r="J1160" s="23">
        <v>79450</v>
      </c>
      <c r="K1160" s="24"/>
    </row>
    <row r="1161" spans="1:11" ht="18" x14ac:dyDescent="0.25">
      <c r="A1161" s="18">
        <v>44635</v>
      </c>
      <c r="B1161" s="19" t="s">
        <v>1001</v>
      </c>
      <c r="C1161" s="20" t="s">
        <v>1002</v>
      </c>
      <c r="D1161" s="20">
        <v>330</v>
      </c>
      <c r="E1161" s="20" t="s">
        <v>710</v>
      </c>
      <c r="F1161" s="65">
        <v>1000056208</v>
      </c>
      <c r="G1161" s="21" t="s">
        <v>19</v>
      </c>
      <c r="H1161" s="22">
        <v>83820</v>
      </c>
      <c r="I1161" s="22">
        <v>0</v>
      </c>
      <c r="J1161" s="23">
        <v>83820</v>
      </c>
      <c r="K1161" s="24"/>
    </row>
    <row r="1162" spans="1:11" ht="18" x14ac:dyDescent="0.25">
      <c r="A1162" s="18">
        <v>44652</v>
      </c>
      <c r="B1162" s="19" t="s">
        <v>1001</v>
      </c>
      <c r="C1162" s="20" t="s">
        <v>1002</v>
      </c>
      <c r="D1162" s="20">
        <v>338</v>
      </c>
      <c r="E1162" s="20" t="s">
        <v>1013</v>
      </c>
      <c r="F1162" s="65">
        <v>1000056325</v>
      </c>
      <c r="G1162" s="21" t="s">
        <v>19</v>
      </c>
      <c r="H1162" s="22">
        <v>95340</v>
      </c>
      <c r="I1162" s="22">
        <v>0</v>
      </c>
      <c r="J1162" s="23">
        <v>95340</v>
      </c>
      <c r="K1162" s="24"/>
    </row>
    <row r="1163" spans="1:11" ht="18" x14ac:dyDescent="0.25">
      <c r="A1163" s="18">
        <v>44736</v>
      </c>
      <c r="B1163" s="19" t="s">
        <v>1001</v>
      </c>
      <c r="C1163" s="20" t="s">
        <v>1002</v>
      </c>
      <c r="D1163" s="20">
        <v>375</v>
      </c>
      <c r="E1163" s="20" t="s">
        <v>499</v>
      </c>
      <c r="F1163" s="65">
        <v>1000056952</v>
      </c>
      <c r="G1163" s="21" t="s">
        <v>19</v>
      </c>
      <c r="H1163" s="22">
        <v>8515</v>
      </c>
      <c r="I1163" s="22">
        <v>0</v>
      </c>
      <c r="J1163" s="23">
        <v>8515</v>
      </c>
      <c r="K1163" s="24"/>
    </row>
    <row r="1164" spans="1:11" ht="18" x14ac:dyDescent="0.25">
      <c r="A1164" s="18">
        <v>44735</v>
      </c>
      <c r="B1164" s="19" t="s">
        <v>1001</v>
      </c>
      <c r="C1164" s="20" t="s">
        <v>1002</v>
      </c>
      <c r="D1164" s="20">
        <v>374</v>
      </c>
      <c r="E1164" s="20" t="s">
        <v>389</v>
      </c>
      <c r="F1164" s="65">
        <v>1000056971</v>
      </c>
      <c r="G1164" s="21" t="s">
        <v>19</v>
      </c>
      <c r="H1164" s="22">
        <v>44117</v>
      </c>
      <c r="I1164" s="22">
        <v>0</v>
      </c>
      <c r="J1164" s="23">
        <v>44117</v>
      </c>
      <c r="K1164" s="24"/>
    </row>
    <row r="1165" spans="1:11" ht="18" x14ac:dyDescent="0.25">
      <c r="A1165" s="18">
        <v>44811</v>
      </c>
      <c r="B1165" s="19" t="s">
        <v>1001</v>
      </c>
      <c r="C1165" s="20" t="s">
        <v>1002</v>
      </c>
      <c r="D1165" s="20">
        <v>395</v>
      </c>
      <c r="E1165" s="20" t="s">
        <v>465</v>
      </c>
      <c r="F1165" s="65">
        <v>1000057455</v>
      </c>
      <c r="G1165" s="21" t="s">
        <v>19</v>
      </c>
      <c r="H1165" s="22">
        <v>15890</v>
      </c>
      <c r="I1165" s="22">
        <v>0</v>
      </c>
      <c r="J1165" s="23">
        <v>15890</v>
      </c>
      <c r="K1165" s="24"/>
    </row>
    <row r="1166" spans="1:11" ht="18" x14ac:dyDescent="0.25">
      <c r="A1166" s="18">
        <v>44825</v>
      </c>
      <c r="B1166" s="19" t="s">
        <v>1001</v>
      </c>
      <c r="C1166" s="20" t="s">
        <v>1002</v>
      </c>
      <c r="D1166" s="20">
        <v>402</v>
      </c>
      <c r="E1166" s="20" t="s">
        <v>468</v>
      </c>
      <c r="F1166" s="65">
        <v>1000057557</v>
      </c>
      <c r="G1166" s="21" t="s">
        <v>19</v>
      </c>
      <c r="H1166" s="22">
        <v>47670</v>
      </c>
      <c r="I1166" s="22">
        <v>0</v>
      </c>
      <c r="J1166" s="23">
        <v>47670</v>
      </c>
      <c r="K1166" s="24"/>
    </row>
    <row r="1167" spans="1:11" ht="18" x14ac:dyDescent="0.25">
      <c r="A1167" s="18">
        <v>44883</v>
      </c>
      <c r="B1167" s="19" t="s">
        <v>1001</v>
      </c>
      <c r="C1167" s="20" t="s">
        <v>1002</v>
      </c>
      <c r="D1167" s="20">
        <v>417</v>
      </c>
      <c r="E1167" s="20" t="s">
        <v>1211</v>
      </c>
      <c r="F1167" s="37">
        <v>1000057951</v>
      </c>
      <c r="G1167" s="21" t="s">
        <v>19</v>
      </c>
      <c r="H1167" s="22">
        <v>18000</v>
      </c>
      <c r="I1167" s="22">
        <v>0</v>
      </c>
      <c r="J1167" s="23">
        <v>18000</v>
      </c>
      <c r="K1167" s="26"/>
    </row>
    <row r="1168" spans="1:11" ht="18" x14ac:dyDescent="0.25">
      <c r="A1168" s="18">
        <v>44883</v>
      </c>
      <c r="B1168" s="19" t="s">
        <v>1001</v>
      </c>
      <c r="C1168" s="20" t="s">
        <v>1002</v>
      </c>
      <c r="D1168" s="20">
        <v>418</v>
      </c>
      <c r="E1168" s="20" t="s">
        <v>477</v>
      </c>
      <c r="F1168" s="37">
        <v>1000057952</v>
      </c>
      <c r="G1168" s="21" t="s">
        <v>19</v>
      </c>
      <c r="H1168" s="22">
        <v>17980</v>
      </c>
      <c r="I1168" s="22">
        <v>0</v>
      </c>
      <c r="J1168" s="23">
        <v>17980</v>
      </c>
      <c r="K1168" s="26"/>
    </row>
    <row r="1169" spans="1:11" ht="18" x14ac:dyDescent="0.25">
      <c r="A1169" s="18">
        <v>44883</v>
      </c>
      <c r="B1169" s="19" t="s">
        <v>1001</v>
      </c>
      <c r="C1169" s="20" t="s">
        <v>1002</v>
      </c>
      <c r="D1169" s="20">
        <v>419</v>
      </c>
      <c r="E1169" s="20" t="s">
        <v>478</v>
      </c>
      <c r="F1169" s="37">
        <v>1000057872</v>
      </c>
      <c r="G1169" s="21" t="s">
        <v>19</v>
      </c>
      <c r="H1169" s="22">
        <v>39725</v>
      </c>
      <c r="I1169" s="22">
        <v>0</v>
      </c>
      <c r="J1169" s="23">
        <v>39725</v>
      </c>
      <c r="K1169" s="26"/>
    </row>
    <row r="1170" spans="1:11" ht="18" x14ac:dyDescent="0.25">
      <c r="A1170" s="18">
        <v>44895</v>
      </c>
      <c r="B1170" s="19" t="s">
        <v>1001</v>
      </c>
      <c r="C1170" s="20" t="s">
        <v>1002</v>
      </c>
      <c r="D1170" s="20">
        <v>4220</v>
      </c>
      <c r="E1170" s="20" t="s">
        <v>479</v>
      </c>
      <c r="F1170" s="37">
        <v>1000058007</v>
      </c>
      <c r="G1170" s="21" t="s">
        <v>19</v>
      </c>
      <c r="H1170" s="22">
        <v>63000</v>
      </c>
      <c r="I1170" s="22">
        <v>0</v>
      </c>
      <c r="J1170" s="23">
        <v>63000</v>
      </c>
      <c r="K1170" s="26"/>
    </row>
    <row r="1171" spans="1:11" ht="18" x14ac:dyDescent="0.25">
      <c r="A1171" s="12"/>
      <c r="B1171" s="13" t="s">
        <v>18</v>
      </c>
      <c r="C1171" s="13" t="s">
        <v>139</v>
      </c>
      <c r="D1171" s="73" t="s">
        <v>9</v>
      </c>
      <c r="E1171" s="73"/>
      <c r="F1171" s="73"/>
      <c r="G1171" s="73"/>
      <c r="H1171" s="15"/>
      <c r="I1171" s="15"/>
      <c r="J1171" s="15"/>
      <c r="K1171" s="16">
        <v>1920545.6600000001</v>
      </c>
    </row>
    <row r="1172" spans="1:11" ht="18" x14ac:dyDescent="0.25">
      <c r="A1172" s="18">
        <v>44546</v>
      </c>
      <c r="B1172" s="19" t="s">
        <v>18</v>
      </c>
      <c r="C1172" s="20" t="s">
        <v>139</v>
      </c>
      <c r="D1172" s="20">
        <v>3204</v>
      </c>
      <c r="E1172" s="20" t="s">
        <v>1014</v>
      </c>
      <c r="F1172" s="37">
        <v>1000055599</v>
      </c>
      <c r="G1172" s="21" t="s">
        <v>1015</v>
      </c>
      <c r="H1172" s="22">
        <v>125625</v>
      </c>
      <c r="I1172" s="22">
        <v>0</v>
      </c>
      <c r="J1172" s="23">
        <v>125625</v>
      </c>
      <c r="K1172" s="24"/>
    </row>
    <row r="1173" spans="1:11" ht="18" x14ac:dyDescent="0.25">
      <c r="A1173" s="18">
        <v>44550</v>
      </c>
      <c r="B1173" s="19" t="s">
        <v>18</v>
      </c>
      <c r="C1173" s="20" t="s">
        <v>139</v>
      </c>
      <c r="D1173" s="20">
        <v>3212</v>
      </c>
      <c r="E1173" s="20" t="s">
        <v>1016</v>
      </c>
      <c r="F1173" s="20">
        <v>1000555623</v>
      </c>
      <c r="G1173" s="21" t="s">
        <v>1017</v>
      </c>
      <c r="H1173" s="22">
        <v>127300</v>
      </c>
      <c r="I1173" s="22">
        <v>0</v>
      </c>
      <c r="J1173" s="23">
        <v>127300</v>
      </c>
      <c r="K1173" s="24"/>
    </row>
    <row r="1174" spans="1:11" ht="18" x14ac:dyDescent="0.25">
      <c r="A1174" s="18">
        <v>44545</v>
      </c>
      <c r="B1174" s="19" t="s">
        <v>18</v>
      </c>
      <c r="C1174" s="20" t="s">
        <v>139</v>
      </c>
      <c r="D1174" s="20">
        <v>3200</v>
      </c>
      <c r="E1174" s="20" t="s">
        <v>1018</v>
      </c>
      <c r="F1174" s="37">
        <v>1000055624</v>
      </c>
      <c r="G1174" s="21" t="s">
        <v>828</v>
      </c>
      <c r="H1174" s="22">
        <v>61716.000000000007</v>
      </c>
      <c r="I1174" s="22">
        <v>11108.88</v>
      </c>
      <c r="J1174" s="23">
        <v>72824.88</v>
      </c>
      <c r="K1174" s="24"/>
    </row>
    <row r="1175" spans="1:11" ht="18" x14ac:dyDescent="0.25">
      <c r="A1175" s="18">
        <v>44643</v>
      </c>
      <c r="B1175" s="19" t="s">
        <v>18</v>
      </c>
      <c r="C1175" s="20" t="s">
        <v>139</v>
      </c>
      <c r="D1175" s="20">
        <v>3360</v>
      </c>
      <c r="E1175" s="20" t="s">
        <v>1019</v>
      </c>
      <c r="F1175" s="65">
        <v>1000056281</v>
      </c>
      <c r="G1175" s="21" t="s">
        <v>44</v>
      </c>
      <c r="H1175" s="22">
        <v>19667</v>
      </c>
      <c r="I1175" s="22">
        <v>3540.06</v>
      </c>
      <c r="J1175" s="23">
        <v>23207.06</v>
      </c>
      <c r="K1175" s="24"/>
    </row>
    <row r="1176" spans="1:11" ht="18" x14ac:dyDescent="0.25">
      <c r="A1176" s="18">
        <v>44652</v>
      </c>
      <c r="B1176" s="19" t="s">
        <v>18</v>
      </c>
      <c r="C1176" s="20" t="s">
        <v>139</v>
      </c>
      <c r="D1176" s="20">
        <v>3377</v>
      </c>
      <c r="E1176" s="20" t="s">
        <v>1020</v>
      </c>
      <c r="F1176" s="65">
        <v>1000056324</v>
      </c>
      <c r="G1176" s="21" t="s">
        <v>9</v>
      </c>
      <c r="H1176" s="22">
        <v>4560</v>
      </c>
      <c r="I1176" s="22">
        <v>820.8</v>
      </c>
      <c r="J1176" s="23">
        <v>5380.8</v>
      </c>
      <c r="K1176" s="24"/>
    </row>
    <row r="1177" spans="1:11" ht="18" x14ac:dyDescent="0.25">
      <c r="A1177" s="18">
        <v>44687</v>
      </c>
      <c r="B1177" s="19" t="s">
        <v>18</v>
      </c>
      <c r="C1177" s="20" t="s">
        <v>139</v>
      </c>
      <c r="D1177" s="20">
        <v>3429</v>
      </c>
      <c r="E1177" s="20" t="s">
        <v>1021</v>
      </c>
      <c r="F1177" s="65">
        <v>1000056559</v>
      </c>
      <c r="G1177" s="21" t="s">
        <v>9</v>
      </c>
      <c r="H1177" s="22">
        <v>115055</v>
      </c>
      <c r="I1177" s="22">
        <v>20709.900000000001</v>
      </c>
      <c r="J1177" s="23">
        <v>135764.9</v>
      </c>
      <c r="K1177" s="24"/>
    </row>
    <row r="1178" spans="1:11" ht="18" x14ac:dyDescent="0.25">
      <c r="A1178" s="18">
        <v>44686</v>
      </c>
      <c r="B1178" s="19" t="s">
        <v>18</v>
      </c>
      <c r="C1178" s="20" t="s">
        <v>139</v>
      </c>
      <c r="D1178" s="20">
        <v>3424</v>
      </c>
      <c r="E1178" s="20" t="s">
        <v>1022</v>
      </c>
      <c r="F1178" s="65">
        <v>1000056582</v>
      </c>
      <c r="G1178" s="21" t="s">
        <v>9</v>
      </c>
      <c r="H1178" s="22">
        <v>78642.600000000006</v>
      </c>
      <c r="I1178" s="22">
        <v>14155.67</v>
      </c>
      <c r="J1178" s="23">
        <v>92798.27</v>
      </c>
      <c r="K1178" s="24"/>
    </row>
    <row r="1179" spans="1:11" ht="18" x14ac:dyDescent="0.25">
      <c r="A1179" s="18">
        <v>44694</v>
      </c>
      <c r="B1179" s="19" t="s">
        <v>18</v>
      </c>
      <c r="C1179" s="20" t="s">
        <v>139</v>
      </c>
      <c r="D1179" s="20">
        <v>3435</v>
      </c>
      <c r="E1179" s="20" t="s">
        <v>633</v>
      </c>
      <c r="F1179" s="65">
        <v>1000056678</v>
      </c>
      <c r="G1179" s="21" t="s">
        <v>9</v>
      </c>
      <c r="H1179" s="22">
        <v>138989</v>
      </c>
      <c r="I1179" s="22">
        <v>25018.02</v>
      </c>
      <c r="J1179" s="23">
        <v>164007.01999999999</v>
      </c>
      <c r="K1179" s="24"/>
    </row>
    <row r="1180" spans="1:11" ht="18" x14ac:dyDescent="0.25">
      <c r="A1180" s="18">
        <v>44701</v>
      </c>
      <c r="B1180" s="19" t="s">
        <v>18</v>
      </c>
      <c r="C1180" s="20" t="s">
        <v>139</v>
      </c>
      <c r="D1180" s="20">
        <v>3449</v>
      </c>
      <c r="E1180" s="20" t="s">
        <v>1023</v>
      </c>
      <c r="F1180" s="65">
        <v>1000056724</v>
      </c>
      <c r="G1180" s="21" t="s">
        <v>9</v>
      </c>
      <c r="H1180" s="22">
        <v>30665.399999999998</v>
      </c>
      <c r="I1180" s="22">
        <v>5519.77</v>
      </c>
      <c r="J1180" s="23">
        <v>36185.17</v>
      </c>
      <c r="K1180" s="24"/>
    </row>
    <row r="1181" spans="1:11" ht="18" x14ac:dyDescent="0.25">
      <c r="A1181" s="18">
        <v>44711</v>
      </c>
      <c r="B1181" s="19" t="s">
        <v>18</v>
      </c>
      <c r="C1181" s="20" t="s">
        <v>139</v>
      </c>
      <c r="D1181" s="20">
        <v>3463</v>
      </c>
      <c r="E1181" s="20" t="s">
        <v>635</v>
      </c>
      <c r="F1181" s="65">
        <v>1000056762</v>
      </c>
      <c r="G1181" s="21" t="s">
        <v>9</v>
      </c>
      <c r="H1181" s="22">
        <v>138322</v>
      </c>
      <c r="I1181" s="22">
        <v>24897.96</v>
      </c>
      <c r="J1181" s="23">
        <v>163219.96</v>
      </c>
      <c r="K1181" s="24"/>
    </row>
    <row r="1182" spans="1:11" ht="18" x14ac:dyDescent="0.25">
      <c r="A1182" s="18">
        <v>44715</v>
      </c>
      <c r="B1182" s="19" t="s">
        <v>18</v>
      </c>
      <c r="C1182" s="20" t="s">
        <v>139</v>
      </c>
      <c r="D1182" s="20">
        <v>3477</v>
      </c>
      <c r="E1182" s="20" t="s">
        <v>1024</v>
      </c>
      <c r="F1182" s="65">
        <v>1000056799</v>
      </c>
      <c r="G1182" s="21" t="s">
        <v>9</v>
      </c>
      <c r="H1182" s="22">
        <v>87493</v>
      </c>
      <c r="I1182" s="22">
        <v>15748.74</v>
      </c>
      <c r="J1182" s="23">
        <v>103241.74</v>
      </c>
      <c r="K1182" s="24"/>
    </row>
    <row r="1183" spans="1:11" ht="18" x14ac:dyDescent="0.25">
      <c r="A1183" s="18">
        <v>44715</v>
      </c>
      <c r="B1183" s="19" t="s">
        <v>18</v>
      </c>
      <c r="C1183" s="20" t="s">
        <v>139</v>
      </c>
      <c r="D1183" s="20">
        <v>3488</v>
      </c>
      <c r="E1183" s="20" t="s">
        <v>1025</v>
      </c>
      <c r="F1183" s="65">
        <v>1000056767</v>
      </c>
      <c r="G1183" s="21" t="s">
        <v>9</v>
      </c>
      <c r="H1183" s="22">
        <v>139149.99</v>
      </c>
      <c r="I1183" s="22">
        <v>25047</v>
      </c>
      <c r="J1183" s="23">
        <v>164196.99</v>
      </c>
      <c r="K1183" s="24"/>
    </row>
    <row r="1184" spans="1:11" ht="18" x14ac:dyDescent="0.25">
      <c r="A1184" s="18">
        <v>44722</v>
      </c>
      <c r="B1184" s="19" t="s">
        <v>18</v>
      </c>
      <c r="C1184" s="20" t="s">
        <v>139</v>
      </c>
      <c r="D1184" s="20">
        <v>3497</v>
      </c>
      <c r="E1184" s="20" t="s">
        <v>1026</v>
      </c>
      <c r="F1184" s="65">
        <v>1000056869</v>
      </c>
      <c r="G1184" s="21" t="s">
        <v>9</v>
      </c>
      <c r="H1184" s="22">
        <v>138000</v>
      </c>
      <c r="I1184" s="22">
        <v>24840</v>
      </c>
      <c r="J1184" s="23">
        <v>162840</v>
      </c>
      <c r="K1184" s="24"/>
    </row>
    <row r="1185" spans="1:11" ht="18" x14ac:dyDescent="0.25">
      <c r="A1185" s="18">
        <v>44883</v>
      </c>
      <c r="B1185" s="19" t="s">
        <v>18</v>
      </c>
      <c r="C1185" s="20" t="s">
        <v>139</v>
      </c>
      <c r="D1185" s="20">
        <v>3135</v>
      </c>
      <c r="E1185" s="20" t="s">
        <v>899</v>
      </c>
      <c r="F1185" s="20">
        <v>1000055355</v>
      </c>
      <c r="G1185" s="21" t="s">
        <v>9</v>
      </c>
      <c r="H1185" s="22">
        <v>92900</v>
      </c>
      <c r="I1185" s="22">
        <v>16722</v>
      </c>
      <c r="J1185" s="23">
        <v>109622</v>
      </c>
      <c r="K1185" s="24"/>
    </row>
    <row r="1186" spans="1:11" ht="18" x14ac:dyDescent="0.25">
      <c r="A1186" s="18">
        <v>44727</v>
      </c>
      <c r="B1186" s="19" t="s">
        <v>18</v>
      </c>
      <c r="C1186" s="20" t="s">
        <v>139</v>
      </c>
      <c r="D1186" s="20">
        <v>3500</v>
      </c>
      <c r="E1186" s="20" t="s">
        <v>1027</v>
      </c>
      <c r="F1186" s="65">
        <v>1000056899</v>
      </c>
      <c r="G1186" s="21" t="s">
        <v>9</v>
      </c>
      <c r="H1186" s="22">
        <v>13285.5</v>
      </c>
      <c r="I1186" s="22">
        <v>2391.39</v>
      </c>
      <c r="J1186" s="23">
        <v>15676.89</v>
      </c>
      <c r="K1186" s="24"/>
    </row>
    <row r="1187" spans="1:11" ht="18" x14ac:dyDescent="0.25">
      <c r="A1187" s="18">
        <v>44729</v>
      </c>
      <c r="B1187" s="19" t="s">
        <v>18</v>
      </c>
      <c r="C1187" s="20" t="s">
        <v>139</v>
      </c>
      <c r="D1187" s="20">
        <v>3501</v>
      </c>
      <c r="E1187" s="20" t="s">
        <v>1028</v>
      </c>
      <c r="F1187" s="65">
        <v>1000056908</v>
      </c>
      <c r="G1187" s="21" t="s">
        <v>19</v>
      </c>
      <c r="H1187" s="22">
        <v>97490.1</v>
      </c>
      <c r="I1187" s="22">
        <v>0</v>
      </c>
      <c r="J1187" s="23">
        <v>97490.1</v>
      </c>
      <c r="K1187" s="24"/>
    </row>
    <row r="1188" spans="1:11" ht="18" x14ac:dyDescent="0.25">
      <c r="A1188" s="18">
        <v>44736</v>
      </c>
      <c r="B1188" s="19" t="s">
        <v>18</v>
      </c>
      <c r="C1188" s="20" t="s">
        <v>139</v>
      </c>
      <c r="D1188" s="20">
        <v>3509</v>
      </c>
      <c r="E1188" s="20" t="s">
        <v>1029</v>
      </c>
      <c r="F1188" s="65">
        <v>1000056959</v>
      </c>
      <c r="G1188" s="21" t="s">
        <v>9</v>
      </c>
      <c r="H1188" s="22">
        <v>98885.119999999995</v>
      </c>
      <c r="I1188" s="22">
        <v>17799.32</v>
      </c>
      <c r="J1188" s="23">
        <v>116684.44</v>
      </c>
      <c r="K1188" s="24"/>
    </row>
    <row r="1189" spans="1:11" ht="18" x14ac:dyDescent="0.25">
      <c r="A1189" s="18">
        <v>44754</v>
      </c>
      <c r="B1189" s="19" t="s">
        <v>18</v>
      </c>
      <c r="C1189" s="20" t="s">
        <v>139</v>
      </c>
      <c r="D1189" s="20">
        <v>3541</v>
      </c>
      <c r="E1189" s="20" t="s">
        <v>1030</v>
      </c>
      <c r="F1189" s="65">
        <v>1000057060</v>
      </c>
      <c r="G1189" s="21" t="s">
        <v>9</v>
      </c>
      <c r="H1189" s="22">
        <v>41219.379999999997</v>
      </c>
      <c r="I1189" s="22">
        <v>0</v>
      </c>
      <c r="J1189" s="23">
        <v>41219.379999999997</v>
      </c>
      <c r="K1189" s="24"/>
    </row>
    <row r="1190" spans="1:11" ht="18" x14ac:dyDescent="0.25">
      <c r="A1190" s="18">
        <v>44820</v>
      </c>
      <c r="B1190" s="19" t="s">
        <v>18</v>
      </c>
      <c r="C1190" s="20" t="s">
        <v>139</v>
      </c>
      <c r="D1190" s="20">
        <v>3642</v>
      </c>
      <c r="E1190" s="20" t="s">
        <v>1031</v>
      </c>
      <c r="F1190" s="65">
        <v>1000057534</v>
      </c>
      <c r="G1190" s="21" t="s">
        <v>140</v>
      </c>
      <c r="H1190" s="22">
        <v>7685.2000000000007</v>
      </c>
      <c r="I1190" s="22">
        <v>1383.34</v>
      </c>
      <c r="J1190" s="23">
        <v>9068.5400000000009</v>
      </c>
      <c r="K1190" s="24"/>
    </row>
    <row r="1191" spans="1:11" ht="18" x14ac:dyDescent="0.25">
      <c r="A1191" s="18">
        <v>44820</v>
      </c>
      <c r="B1191" s="19" t="s">
        <v>18</v>
      </c>
      <c r="C1191" s="20" t="s">
        <v>139</v>
      </c>
      <c r="D1191" s="20">
        <v>3641</v>
      </c>
      <c r="E1191" s="20" t="s">
        <v>1032</v>
      </c>
      <c r="F1191" s="65">
        <v>1000057530</v>
      </c>
      <c r="G1191" s="21" t="s">
        <v>1033</v>
      </c>
      <c r="H1191" s="22">
        <v>13650</v>
      </c>
      <c r="I1191" s="22">
        <v>2457</v>
      </c>
      <c r="J1191" s="23">
        <v>16107</v>
      </c>
      <c r="K1191" s="24"/>
    </row>
    <row r="1192" spans="1:11" ht="18" x14ac:dyDescent="0.25">
      <c r="A1192" s="18">
        <v>44833</v>
      </c>
      <c r="B1192" s="19" t="s">
        <v>18</v>
      </c>
      <c r="C1192" s="20" t="s">
        <v>139</v>
      </c>
      <c r="D1192" s="20">
        <v>3676</v>
      </c>
      <c r="E1192" s="20" t="s">
        <v>1034</v>
      </c>
      <c r="F1192" s="20">
        <v>1000057628</v>
      </c>
      <c r="G1192" s="21" t="s">
        <v>1035</v>
      </c>
      <c r="H1192" s="22">
        <v>30927.360000000001</v>
      </c>
      <c r="I1192" s="22">
        <v>0</v>
      </c>
      <c r="J1192" s="23">
        <v>30927.360000000001</v>
      </c>
      <c r="K1192" s="24"/>
    </row>
    <row r="1193" spans="1:11" ht="18" x14ac:dyDescent="0.25">
      <c r="A1193" s="18">
        <v>44832</v>
      </c>
      <c r="B1193" s="19" t="s">
        <v>18</v>
      </c>
      <c r="C1193" s="20" t="s">
        <v>139</v>
      </c>
      <c r="D1193" s="20">
        <v>3672</v>
      </c>
      <c r="E1193" s="20" t="s">
        <v>1036</v>
      </c>
      <c r="F1193" s="20">
        <v>1000057608</v>
      </c>
      <c r="G1193" s="21" t="s">
        <v>1033</v>
      </c>
      <c r="H1193" s="22">
        <v>12385</v>
      </c>
      <c r="I1193" s="22">
        <v>2229.3000000000002</v>
      </c>
      <c r="J1193" s="23">
        <v>14614.3</v>
      </c>
      <c r="K1193" s="24"/>
    </row>
    <row r="1194" spans="1:11" ht="18" x14ac:dyDescent="0.25">
      <c r="A1194" s="18">
        <v>44832</v>
      </c>
      <c r="B1194" s="19" t="s">
        <v>18</v>
      </c>
      <c r="C1194" s="20" t="s">
        <v>139</v>
      </c>
      <c r="D1194" s="20">
        <v>3672</v>
      </c>
      <c r="E1194" s="20" t="s">
        <v>1036</v>
      </c>
      <c r="F1194" s="20">
        <v>1000057608</v>
      </c>
      <c r="G1194" s="21" t="s">
        <v>1033</v>
      </c>
      <c r="H1194" s="22">
        <v>12385</v>
      </c>
      <c r="I1194" s="22">
        <v>2229.3000000000002</v>
      </c>
      <c r="J1194" s="23">
        <v>14614.3</v>
      </c>
      <c r="K1194" s="24"/>
    </row>
    <row r="1195" spans="1:11" ht="18" x14ac:dyDescent="0.25">
      <c r="A1195" s="18">
        <v>44778</v>
      </c>
      <c r="B1195" s="19" t="s">
        <v>18</v>
      </c>
      <c r="C1195" s="20" t="s">
        <v>139</v>
      </c>
      <c r="D1195" s="20">
        <v>3567</v>
      </c>
      <c r="E1195" s="20" t="s">
        <v>1037</v>
      </c>
      <c r="F1195" s="65">
        <v>1000057258</v>
      </c>
      <c r="G1195" s="21" t="s">
        <v>44</v>
      </c>
      <c r="H1195" s="22">
        <v>66042</v>
      </c>
      <c r="I1195" s="22">
        <v>11887.56</v>
      </c>
      <c r="J1195" s="23">
        <v>77929.56</v>
      </c>
      <c r="K1195" s="24"/>
    </row>
    <row r="1196" spans="1:11" ht="18" x14ac:dyDescent="0.25">
      <c r="A1196" s="12"/>
      <c r="B1196" s="13" t="s">
        <v>11</v>
      </c>
      <c r="C1196" s="14" t="s">
        <v>141</v>
      </c>
      <c r="D1196" s="74" t="s">
        <v>19</v>
      </c>
      <c r="E1196" s="75"/>
      <c r="F1196" s="75"/>
      <c r="G1196" s="75"/>
      <c r="H1196" s="29"/>
      <c r="I1196" s="29"/>
      <c r="J1196" s="30"/>
      <c r="K1196" s="16">
        <v>2061498.7500000002</v>
      </c>
    </row>
    <row r="1197" spans="1:11" ht="18" x14ac:dyDescent="0.25">
      <c r="A1197" s="18">
        <v>44361</v>
      </c>
      <c r="B1197" s="19" t="s">
        <v>11</v>
      </c>
      <c r="C1197" s="20" t="s">
        <v>141</v>
      </c>
      <c r="D1197" s="20">
        <v>74</v>
      </c>
      <c r="E1197" s="20" t="s">
        <v>411</v>
      </c>
      <c r="F1197" s="20">
        <v>1000053998</v>
      </c>
      <c r="G1197" s="21" t="s">
        <v>1038</v>
      </c>
      <c r="H1197" s="22">
        <v>58500</v>
      </c>
      <c r="I1197" s="22">
        <v>0</v>
      </c>
      <c r="J1197" s="23">
        <v>58500</v>
      </c>
      <c r="K1197" s="24"/>
    </row>
    <row r="1198" spans="1:11" ht="18" x14ac:dyDescent="0.25">
      <c r="A1198" s="18">
        <v>44412</v>
      </c>
      <c r="B1198" s="19" t="s">
        <v>11</v>
      </c>
      <c r="C1198" s="20" t="s">
        <v>141</v>
      </c>
      <c r="D1198" s="20">
        <v>110</v>
      </c>
      <c r="E1198" s="20" t="s">
        <v>426</v>
      </c>
      <c r="F1198" s="20">
        <v>1000054414</v>
      </c>
      <c r="G1198" s="21" t="s">
        <v>19</v>
      </c>
      <c r="H1198" s="22">
        <v>92850</v>
      </c>
      <c r="I1198" s="22"/>
      <c r="J1198" s="23">
        <v>92850</v>
      </c>
      <c r="K1198" s="24"/>
    </row>
    <row r="1199" spans="1:11" ht="18" x14ac:dyDescent="0.25">
      <c r="A1199" s="18">
        <v>44420</v>
      </c>
      <c r="B1199" s="19" t="s">
        <v>11</v>
      </c>
      <c r="C1199" s="20" t="s">
        <v>141</v>
      </c>
      <c r="D1199" s="20">
        <v>119</v>
      </c>
      <c r="E1199" s="20" t="s">
        <v>1039</v>
      </c>
      <c r="F1199" s="20">
        <v>1000054497</v>
      </c>
      <c r="G1199" s="21" t="s">
        <v>1040</v>
      </c>
      <c r="H1199" s="22">
        <v>125950</v>
      </c>
      <c r="I1199" s="22">
        <v>0</v>
      </c>
      <c r="J1199" s="23">
        <v>125950</v>
      </c>
      <c r="K1199" s="24"/>
    </row>
    <row r="1200" spans="1:11" ht="18" x14ac:dyDescent="0.25">
      <c r="A1200" s="18">
        <v>44434</v>
      </c>
      <c r="B1200" s="19" t="s">
        <v>11</v>
      </c>
      <c r="C1200" s="20" t="s">
        <v>141</v>
      </c>
      <c r="D1200" s="20">
        <v>130</v>
      </c>
      <c r="E1200" s="20" t="s">
        <v>338</v>
      </c>
      <c r="F1200" s="20">
        <v>1000054622</v>
      </c>
      <c r="G1200" s="21" t="s">
        <v>1041</v>
      </c>
      <c r="H1200" s="22">
        <v>119700</v>
      </c>
      <c r="I1200" s="22">
        <v>0</v>
      </c>
      <c r="J1200" s="23">
        <v>119700</v>
      </c>
      <c r="K1200" s="24"/>
    </row>
    <row r="1201" spans="1:11" ht="18" x14ac:dyDescent="0.25">
      <c r="A1201" s="18">
        <v>44452</v>
      </c>
      <c r="B1201" s="19" t="s">
        <v>11</v>
      </c>
      <c r="C1201" s="20" t="s">
        <v>141</v>
      </c>
      <c r="D1201" s="20">
        <v>143</v>
      </c>
      <c r="E1201" s="20" t="s">
        <v>1042</v>
      </c>
      <c r="F1201" s="20">
        <v>1000054785</v>
      </c>
      <c r="G1201" s="21" t="s">
        <v>1043</v>
      </c>
      <c r="H1201" s="22">
        <v>81000</v>
      </c>
      <c r="I1201" s="22">
        <v>0</v>
      </c>
      <c r="J1201" s="23">
        <v>81000</v>
      </c>
      <c r="K1201" s="24"/>
    </row>
    <row r="1202" spans="1:11" ht="18" x14ac:dyDescent="0.25">
      <c r="A1202" s="18">
        <v>44447</v>
      </c>
      <c r="B1202" s="19" t="s">
        <v>11</v>
      </c>
      <c r="C1202" s="20" t="s">
        <v>141</v>
      </c>
      <c r="D1202" s="20">
        <v>141</v>
      </c>
      <c r="E1202" s="20" t="s">
        <v>339</v>
      </c>
      <c r="F1202" s="20">
        <v>1000054746</v>
      </c>
      <c r="G1202" s="21" t="s">
        <v>1044</v>
      </c>
      <c r="H1202" s="22">
        <v>67125</v>
      </c>
      <c r="I1202" s="22">
        <v>0</v>
      </c>
      <c r="J1202" s="23">
        <v>67125</v>
      </c>
      <c r="K1202" s="24"/>
    </row>
    <row r="1203" spans="1:11" ht="18" x14ac:dyDescent="0.25">
      <c r="A1203" s="18">
        <v>44459</v>
      </c>
      <c r="B1203" s="19" t="s">
        <v>11</v>
      </c>
      <c r="C1203" s="20" t="s">
        <v>141</v>
      </c>
      <c r="D1203" s="20">
        <v>151</v>
      </c>
      <c r="E1203" s="20" t="s">
        <v>1045</v>
      </c>
      <c r="F1203" s="20">
        <v>1000054838</v>
      </c>
      <c r="G1203" s="21" t="s">
        <v>1046</v>
      </c>
      <c r="H1203" s="22">
        <v>108445</v>
      </c>
      <c r="I1203" s="22">
        <v>0</v>
      </c>
      <c r="J1203" s="23">
        <v>108445</v>
      </c>
      <c r="K1203" s="24"/>
    </row>
    <row r="1204" spans="1:11" ht="18" x14ac:dyDescent="0.25">
      <c r="A1204" s="18">
        <v>44466</v>
      </c>
      <c r="B1204" s="19" t="s">
        <v>11</v>
      </c>
      <c r="C1204" s="20" t="s">
        <v>141</v>
      </c>
      <c r="D1204" s="20">
        <v>156</v>
      </c>
      <c r="E1204" s="20" t="s">
        <v>1047</v>
      </c>
      <c r="F1204" s="20">
        <v>1000054879</v>
      </c>
      <c r="G1204" s="21" t="s">
        <v>1046</v>
      </c>
      <c r="H1204" s="22">
        <v>135762.1</v>
      </c>
      <c r="I1204" s="22">
        <v>0</v>
      </c>
      <c r="J1204" s="23">
        <v>135762.1</v>
      </c>
      <c r="K1204" s="24"/>
    </row>
    <row r="1205" spans="1:11" ht="18" x14ac:dyDescent="0.25">
      <c r="A1205" s="18">
        <v>44470</v>
      </c>
      <c r="B1205" s="19" t="s">
        <v>11</v>
      </c>
      <c r="C1205" s="20" t="s">
        <v>141</v>
      </c>
      <c r="D1205" s="20">
        <v>161</v>
      </c>
      <c r="E1205" s="20" t="s">
        <v>1048</v>
      </c>
      <c r="F1205" s="20">
        <v>1000054941</v>
      </c>
      <c r="G1205" s="21" t="s">
        <v>1049</v>
      </c>
      <c r="H1205" s="22">
        <v>54475</v>
      </c>
      <c r="I1205" s="22">
        <v>3595.5</v>
      </c>
      <c r="J1205" s="23">
        <v>58070.5</v>
      </c>
      <c r="K1205" s="24"/>
    </row>
    <row r="1206" spans="1:11" ht="18" x14ac:dyDescent="0.25">
      <c r="A1206" s="18">
        <v>44476</v>
      </c>
      <c r="B1206" s="19" t="s">
        <v>11</v>
      </c>
      <c r="C1206" s="20" t="s">
        <v>141</v>
      </c>
      <c r="D1206" s="20">
        <v>167</v>
      </c>
      <c r="E1206" s="20" t="s">
        <v>1050</v>
      </c>
      <c r="F1206" s="20">
        <v>1000054984</v>
      </c>
      <c r="G1206" s="21" t="s">
        <v>1044</v>
      </c>
      <c r="H1206" s="22">
        <v>110975</v>
      </c>
      <c r="I1206" s="22">
        <v>0</v>
      </c>
      <c r="J1206" s="23">
        <v>110975</v>
      </c>
      <c r="K1206" s="24"/>
    </row>
    <row r="1207" spans="1:11" ht="18" x14ac:dyDescent="0.25">
      <c r="A1207" s="18">
        <v>44487</v>
      </c>
      <c r="B1207" s="19" t="s">
        <v>11</v>
      </c>
      <c r="C1207" s="20" t="s">
        <v>141</v>
      </c>
      <c r="D1207" s="20">
        <v>175</v>
      </c>
      <c r="E1207" s="20" t="s">
        <v>1051</v>
      </c>
      <c r="F1207" s="20">
        <v>1000055018</v>
      </c>
      <c r="G1207" s="21" t="s">
        <v>1052</v>
      </c>
      <c r="H1207" s="22">
        <v>84750</v>
      </c>
      <c r="I1207" s="22">
        <v>0</v>
      </c>
      <c r="J1207" s="23">
        <v>84750</v>
      </c>
      <c r="K1207" s="24"/>
    </row>
    <row r="1208" spans="1:11" ht="18" x14ac:dyDescent="0.25">
      <c r="A1208" s="18">
        <v>44489</v>
      </c>
      <c r="B1208" s="19" t="s">
        <v>11</v>
      </c>
      <c r="C1208" s="20" t="s">
        <v>141</v>
      </c>
      <c r="D1208" s="20">
        <v>176</v>
      </c>
      <c r="E1208" s="20" t="s">
        <v>295</v>
      </c>
      <c r="F1208" s="20">
        <v>1000055044</v>
      </c>
      <c r="G1208" s="21" t="s">
        <v>1053</v>
      </c>
      <c r="H1208" s="22">
        <v>47700</v>
      </c>
      <c r="I1208" s="22">
        <v>0</v>
      </c>
      <c r="J1208" s="23">
        <v>47700</v>
      </c>
      <c r="K1208" s="24"/>
    </row>
    <row r="1209" spans="1:11" ht="18" x14ac:dyDescent="0.25">
      <c r="A1209" s="18">
        <v>44490</v>
      </c>
      <c r="B1209" s="19" t="s">
        <v>11</v>
      </c>
      <c r="C1209" s="20" t="s">
        <v>141</v>
      </c>
      <c r="D1209" s="20">
        <v>177</v>
      </c>
      <c r="E1209" s="20" t="s">
        <v>380</v>
      </c>
      <c r="F1209" s="20">
        <v>1000055111</v>
      </c>
      <c r="G1209" s="21" t="s">
        <v>1054</v>
      </c>
      <c r="H1209" s="22">
        <v>80180.5</v>
      </c>
      <c r="I1209" s="22">
        <v>0</v>
      </c>
      <c r="J1209" s="23">
        <v>80180.5</v>
      </c>
      <c r="K1209" s="24"/>
    </row>
    <row r="1210" spans="1:11" ht="18" x14ac:dyDescent="0.25">
      <c r="A1210" s="18">
        <v>44501</v>
      </c>
      <c r="B1210" s="19" t="s">
        <v>11</v>
      </c>
      <c r="C1210" s="20" t="s">
        <v>141</v>
      </c>
      <c r="D1210" s="20">
        <v>183</v>
      </c>
      <c r="E1210" s="20" t="s">
        <v>1055</v>
      </c>
      <c r="F1210" s="20">
        <v>1000055189</v>
      </c>
      <c r="G1210" s="21" t="s">
        <v>1053</v>
      </c>
      <c r="H1210" s="22">
        <v>26878.5</v>
      </c>
      <c r="I1210" s="22">
        <v>0</v>
      </c>
      <c r="J1210" s="23">
        <v>26878.5</v>
      </c>
      <c r="K1210" s="24"/>
    </row>
    <row r="1211" spans="1:11" ht="18" x14ac:dyDescent="0.25">
      <c r="A1211" s="18">
        <v>44504</v>
      </c>
      <c r="B1211" s="19" t="s">
        <v>11</v>
      </c>
      <c r="C1211" s="20" t="s">
        <v>141</v>
      </c>
      <c r="D1211" s="20">
        <v>186</v>
      </c>
      <c r="E1211" s="20" t="s">
        <v>1056</v>
      </c>
      <c r="F1211" s="20">
        <v>1000055206</v>
      </c>
      <c r="G1211" s="21" t="s">
        <v>1057</v>
      </c>
      <c r="H1211" s="22">
        <v>44909.8</v>
      </c>
      <c r="I1211" s="22">
        <v>0</v>
      </c>
      <c r="J1211" s="23">
        <v>44909.8</v>
      </c>
      <c r="K1211" s="24"/>
    </row>
    <row r="1212" spans="1:11" ht="18" x14ac:dyDescent="0.25">
      <c r="A1212" s="18">
        <v>44547</v>
      </c>
      <c r="B1212" s="19" t="s">
        <v>11</v>
      </c>
      <c r="C1212" s="20" t="s">
        <v>141</v>
      </c>
      <c r="D1212" s="20">
        <v>220</v>
      </c>
      <c r="E1212" s="20" t="s">
        <v>736</v>
      </c>
      <c r="F1212" s="20">
        <v>1000055614</v>
      </c>
      <c r="G1212" s="21" t="s">
        <v>1057</v>
      </c>
      <c r="H1212" s="22">
        <v>39750</v>
      </c>
      <c r="I1212" s="22">
        <v>0</v>
      </c>
      <c r="J1212" s="23">
        <v>39750</v>
      </c>
      <c r="K1212" s="24"/>
    </row>
    <row r="1213" spans="1:11" ht="18" x14ac:dyDescent="0.25">
      <c r="A1213" s="18">
        <v>44552</v>
      </c>
      <c r="B1213" s="19" t="s">
        <v>11</v>
      </c>
      <c r="C1213" s="20" t="s">
        <v>141</v>
      </c>
      <c r="D1213" s="20">
        <v>223</v>
      </c>
      <c r="E1213" s="20" t="s">
        <v>737</v>
      </c>
      <c r="F1213" s="20">
        <v>1000055682</v>
      </c>
      <c r="G1213" s="21" t="s">
        <v>1057</v>
      </c>
      <c r="H1213" s="22">
        <v>116115.25</v>
      </c>
      <c r="I1213" s="22">
        <v>0</v>
      </c>
      <c r="J1213" s="23">
        <v>116115.25</v>
      </c>
      <c r="K1213" s="24"/>
    </row>
    <row r="1214" spans="1:11" ht="18" x14ac:dyDescent="0.25">
      <c r="A1214" s="18">
        <v>44616</v>
      </c>
      <c r="B1214" s="19" t="s">
        <v>11</v>
      </c>
      <c r="C1214" s="20" t="s">
        <v>141</v>
      </c>
      <c r="D1214" s="20">
        <v>237</v>
      </c>
      <c r="E1214" s="20" t="s">
        <v>1059</v>
      </c>
      <c r="F1214" s="37">
        <v>1000056076</v>
      </c>
      <c r="G1214" s="21" t="s">
        <v>1058</v>
      </c>
      <c r="H1214" s="22">
        <v>89377.5</v>
      </c>
      <c r="I1214" s="22">
        <v>0</v>
      </c>
      <c r="J1214" s="23">
        <v>89377.5</v>
      </c>
      <c r="K1214" s="24"/>
    </row>
    <row r="1215" spans="1:11" ht="18" x14ac:dyDescent="0.25">
      <c r="A1215" s="18">
        <v>44664</v>
      </c>
      <c r="B1215" s="19" t="s">
        <v>11</v>
      </c>
      <c r="C1215" s="20" t="s">
        <v>141</v>
      </c>
      <c r="D1215" s="20">
        <v>121</v>
      </c>
      <c r="E1215" s="20" t="s">
        <v>302</v>
      </c>
      <c r="F1215" s="37">
        <v>1000056464</v>
      </c>
      <c r="G1215" s="21" t="s">
        <v>1058</v>
      </c>
      <c r="H1215" s="22">
        <v>79797.5</v>
      </c>
      <c r="I1215" s="22">
        <v>0</v>
      </c>
      <c r="J1215" s="23">
        <v>79797.5</v>
      </c>
      <c r="K1215" s="24"/>
    </row>
    <row r="1216" spans="1:11" ht="18" x14ac:dyDescent="0.25">
      <c r="A1216" s="18">
        <v>44757</v>
      </c>
      <c r="B1216" s="19" t="s">
        <v>11</v>
      </c>
      <c r="C1216" s="20" t="s">
        <v>141</v>
      </c>
      <c r="D1216" s="20">
        <v>317</v>
      </c>
      <c r="E1216" s="20" t="s">
        <v>1060</v>
      </c>
      <c r="F1216" s="65">
        <v>1000057105</v>
      </c>
      <c r="G1216" s="21" t="s">
        <v>9</v>
      </c>
      <c r="H1216" s="22">
        <v>137757</v>
      </c>
      <c r="I1216" s="22">
        <v>0</v>
      </c>
      <c r="J1216" s="23">
        <v>137757</v>
      </c>
      <c r="K1216" s="24"/>
    </row>
    <row r="1217" spans="1:11" ht="18" x14ac:dyDescent="0.25">
      <c r="A1217" s="18">
        <v>44768</v>
      </c>
      <c r="B1217" s="19" t="s">
        <v>11</v>
      </c>
      <c r="C1217" s="20" t="s">
        <v>141</v>
      </c>
      <c r="D1217" s="20">
        <v>324</v>
      </c>
      <c r="E1217" s="20" t="s">
        <v>739</v>
      </c>
      <c r="F1217" s="65">
        <v>1000057158</v>
      </c>
      <c r="G1217" s="21" t="s">
        <v>44</v>
      </c>
      <c r="H1217" s="22">
        <v>91838</v>
      </c>
      <c r="I1217" s="22">
        <v>0</v>
      </c>
      <c r="J1217" s="23">
        <v>91838</v>
      </c>
      <c r="K1217" s="24"/>
    </row>
    <row r="1218" spans="1:11" ht="18" x14ac:dyDescent="0.25">
      <c r="A1218" s="18">
        <v>44781</v>
      </c>
      <c r="B1218" s="19" t="s">
        <v>11</v>
      </c>
      <c r="C1218" s="20" t="s">
        <v>141</v>
      </c>
      <c r="D1218" s="20">
        <v>328</v>
      </c>
      <c r="E1218" s="20" t="s">
        <v>1061</v>
      </c>
      <c r="F1218" s="65">
        <v>1000057224</v>
      </c>
      <c r="G1218" s="21" t="s">
        <v>19</v>
      </c>
      <c r="H1218" s="22">
        <v>99767.5</v>
      </c>
      <c r="I1218" s="22">
        <v>0</v>
      </c>
      <c r="J1218" s="23">
        <v>99767.5</v>
      </c>
      <c r="K1218" s="24"/>
    </row>
    <row r="1219" spans="1:11" ht="18" x14ac:dyDescent="0.25">
      <c r="A1219" s="18">
        <v>44466</v>
      </c>
      <c r="B1219" s="19" t="s">
        <v>11</v>
      </c>
      <c r="C1219" s="20" t="s">
        <v>141</v>
      </c>
      <c r="D1219" s="20">
        <v>156</v>
      </c>
      <c r="E1219" s="20" t="s">
        <v>1047</v>
      </c>
      <c r="F1219" s="20">
        <v>1000054879</v>
      </c>
      <c r="G1219" s="21" t="s">
        <v>39</v>
      </c>
      <c r="H1219" s="22">
        <v>125395</v>
      </c>
      <c r="I1219" s="22">
        <v>0</v>
      </c>
      <c r="J1219" s="23">
        <v>125395</v>
      </c>
      <c r="K1219" s="24"/>
    </row>
    <row r="1220" spans="1:11" ht="18" x14ac:dyDescent="0.25">
      <c r="A1220" s="18">
        <v>44838</v>
      </c>
      <c r="B1220" s="19" t="s">
        <v>11</v>
      </c>
      <c r="C1220" s="20" t="s">
        <v>141</v>
      </c>
      <c r="D1220" s="20">
        <v>351</v>
      </c>
      <c r="E1220" s="20" t="s">
        <v>310</v>
      </c>
      <c r="F1220" s="20">
        <v>1000057631</v>
      </c>
      <c r="G1220" s="21" t="s">
        <v>348</v>
      </c>
      <c r="H1220" s="22">
        <v>32970</v>
      </c>
      <c r="I1220" s="22">
        <v>5934.6</v>
      </c>
      <c r="J1220" s="23">
        <v>38904.6</v>
      </c>
      <c r="K1220" s="24"/>
    </row>
    <row r="1221" spans="1:11" ht="18" x14ac:dyDescent="0.25">
      <c r="A1221" s="12"/>
      <c r="B1221" s="13" t="s">
        <v>1505</v>
      </c>
      <c r="C1221" s="14">
        <v>130801843</v>
      </c>
      <c r="D1221" s="73" t="s">
        <v>1506</v>
      </c>
      <c r="E1221" s="73"/>
      <c r="F1221" s="73"/>
      <c r="G1221" s="73"/>
      <c r="H1221" s="15"/>
      <c r="I1221" s="15"/>
      <c r="J1221" s="15"/>
      <c r="K1221" s="25">
        <v>26650.3</v>
      </c>
    </row>
    <row r="1222" spans="1:11" ht="18" x14ac:dyDescent="0.25">
      <c r="A1222" s="18">
        <v>44796</v>
      </c>
      <c r="B1222" s="19" t="s">
        <v>1505</v>
      </c>
      <c r="C1222" s="20">
        <v>130801843</v>
      </c>
      <c r="D1222" s="20">
        <v>503</v>
      </c>
      <c r="E1222" s="20" t="s">
        <v>1507</v>
      </c>
      <c r="F1222" s="65">
        <v>2697</v>
      </c>
      <c r="G1222" s="21" t="s">
        <v>1506</v>
      </c>
      <c r="H1222" s="22">
        <v>22585</v>
      </c>
      <c r="I1222" s="22">
        <v>4065.3</v>
      </c>
      <c r="J1222" s="23">
        <v>26650.3</v>
      </c>
      <c r="K1222" s="24"/>
    </row>
    <row r="1223" spans="1:11" ht="18" x14ac:dyDescent="0.25">
      <c r="A1223" s="12"/>
      <c r="B1223" s="13" t="s">
        <v>1062</v>
      </c>
      <c r="C1223" s="14" t="s">
        <v>1063</v>
      </c>
      <c r="D1223" s="73" t="s">
        <v>19</v>
      </c>
      <c r="E1223" s="73"/>
      <c r="F1223" s="73"/>
      <c r="G1223" s="73"/>
      <c r="H1223" s="15"/>
      <c r="I1223" s="15"/>
      <c r="J1223" s="15"/>
      <c r="K1223" s="25">
        <v>210278.05</v>
      </c>
    </row>
    <row r="1224" spans="1:11" ht="18" x14ac:dyDescent="0.25">
      <c r="A1224" s="18">
        <v>44671</v>
      </c>
      <c r="B1224" s="19" t="s">
        <v>1062</v>
      </c>
      <c r="C1224" s="20" t="s">
        <v>1063</v>
      </c>
      <c r="D1224" s="20">
        <v>376</v>
      </c>
      <c r="E1224" s="20" t="s">
        <v>353</v>
      </c>
      <c r="F1224" s="65">
        <v>1000056482</v>
      </c>
      <c r="G1224" s="21" t="s">
        <v>19</v>
      </c>
      <c r="H1224" s="22">
        <v>41600</v>
      </c>
      <c r="I1224" s="22">
        <v>0</v>
      </c>
      <c r="J1224" s="23">
        <v>41600</v>
      </c>
      <c r="K1224" s="24"/>
    </row>
    <row r="1225" spans="1:11" ht="18" x14ac:dyDescent="0.25">
      <c r="A1225" s="18">
        <v>44722</v>
      </c>
      <c r="B1225" s="19" t="s">
        <v>1062</v>
      </c>
      <c r="C1225" s="20" t="s">
        <v>1063</v>
      </c>
      <c r="D1225" s="20">
        <v>394</v>
      </c>
      <c r="E1225" s="20" t="s">
        <v>715</v>
      </c>
      <c r="F1225" s="65">
        <v>1000056864</v>
      </c>
      <c r="G1225" s="21" t="s">
        <v>44</v>
      </c>
      <c r="H1225" s="22">
        <v>43500</v>
      </c>
      <c r="I1225" s="22">
        <v>7830</v>
      </c>
      <c r="J1225" s="23">
        <v>51330</v>
      </c>
      <c r="K1225" s="24"/>
    </row>
    <row r="1226" spans="1:11" ht="18" x14ac:dyDescent="0.25">
      <c r="A1226" s="18">
        <v>44778</v>
      </c>
      <c r="B1226" s="19" t="s">
        <v>1062</v>
      </c>
      <c r="C1226" s="20" t="s">
        <v>1063</v>
      </c>
      <c r="D1226" s="20">
        <v>421</v>
      </c>
      <c r="E1226" s="20" t="s">
        <v>343</v>
      </c>
      <c r="F1226" s="65">
        <v>1000057245</v>
      </c>
      <c r="G1226" s="21" t="s">
        <v>44</v>
      </c>
      <c r="H1226" s="22">
        <v>99447.5</v>
      </c>
      <c r="I1226" s="22">
        <v>17900.55</v>
      </c>
      <c r="J1226" s="23">
        <v>117348.05</v>
      </c>
      <c r="K1226" s="24"/>
    </row>
    <row r="1227" spans="1:11" ht="18" x14ac:dyDescent="0.25">
      <c r="A1227" s="12"/>
      <c r="B1227" s="13" t="s">
        <v>1064</v>
      </c>
      <c r="C1227" s="14" t="s">
        <v>1065</v>
      </c>
      <c r="D1227" s="73" t="s">
        <v>1508</v>
      </c>
      <c r="E1227" s="73"/>
      <c r="F1227" s="73"/>
      <c r="G1227" s="73"/>
      <c r="H1227" s="15"/>
      <c r="I1227" s="15"/>
      <c r="J1227" s="15"/>
      <c r="K1227" s="25">
        <v>205164</v>
      </c>
    </row>
    <row r="1228" spans="1:11" ht="18" x14ac:dyDescent="0.25">
      <c r="A1228" s="18">
        <v>44867</v>
      </c>
      <c r="B1228" s="19" t="s">
        <v>1064</v>
      </c>
      <c r="C1228" s="20">
        <v>101726997</v>
      </c>
      <c r="D1228" s="20" t="s">
        <v>1066</v>
      </c>
      <c r="E1228" s="20"/>
      <c r="F1228" s="20">
        <v>1000057860</v>
      </c>
      <c r="G1228" s="21" t="s">
        <v>1216</v>
      </c>
      <c r="H1228" s="22">
        <v>73800</v>
      </c>
      <c r="I1228" s="22">
        <v>0</v>
      </c>
      <c r="J1228" s="23">
        <v>73800</v>
      </c>
      <c r="K1228" s="24"/>
    </row>
    <row r="1229" spans="1:11" ht="18" x14ac:dyDescent="0.25">
      <c r="A1229" s="18">
        <v>44916</v>
      </c>
      <c r="B1229" s="19" t="s">
        <v>1064</v>
      </c>
      <c r="C1229" s="20">
        <v>101726997</v>
      </c>
      <c r="D1229" s="20" t="s">
        <v>1066</v>
      </c>
      <c r="E1229" s="20"/>
      <c r="F1229" s="20">
        <v>1000058032</v>
      </c>
      <c r="G1229" s="21" t="s">
        <v>1509</v>
      </c>
      <c r="H1229" s="22">
        <v>33948</v>
      </c>
      <c r="I1229" s="22">
        <v>0</v>
      </c>
      <c r="J1229" s="23">
        <v>33948</v>
      </c>
      <c r="K1229" s="24"/>
    </row>
    <row r="1230" spans="1:11" ht="18" x14ac:dyDescent="0.25">
      <c r="A1230" s="18">
        <v>44817</v>
      </c>
      <c r="B1230" s="19" t="s">
        <v>1064</v>
      </c>
      <c r="C1230" s="20">
        <v>101726997</v>
      </c>
      <c r="D1230" s="20" t="s">
        <v>1066</v>
      </c>
      <c r="E1230" s="20"/>
      <c r="F1230" s="65">
        <v>1000057513</v>
      </c>
      <c r="G1230" s="21" t="s">
        <v>1509</v>
      </c>
      <c r="H1230" s="22">
        <v>88560</v>
      </c>
      <c r="I1230" s="22"/>
      <c r="J1230" s="23">
        <v>88560</v>
      </c>
      <c r="K1230" s="24"/>
    </row>
    <row r="1231" spans="1:11" ht="18" x14ac:dyDescent="0.25">
      <c r="A1231" s="18">
        <v>44916</v>
      </c>
      <c r="B1231" s="19" t="s">
        <v>1064</v>
      </c>
      <c r="C1231" s="20" t="s">
        <v>1065</v>
      </c>
      <c r="D1231" s="20" t="s">
        <v>1066</v>
      </c>
      <c r="E1231" s="20"/>
      <c r="F1231" s="20">
        <v>1000058090</v>
      </c>
      <c r="G1231" s="21" t="s">
        <v>1509</v>
      </c>
      <c r="H1231" s="22">
        <v>8856</v>
      </c>
      <c r="I1231" s="22">
        <v>0</v>
      </c>
      <c r="J1231" s="23">
        <v>8856</v>
      </c>
      <c r="K1231" s="24"/>
    </row>
    <row r="1232" spans="1:11" ht="18" x14ac:dyDescent="0.25">
      <c r="A1232" s="12"/>
      <c r="B1232" s="13" t="s">
        <v>1217</v>
      </c>
      <c r="C1232" s="14">
        <v>101178515</v>
      </c>
      <c r="D1232" s="73" t="s">
        <v>189</v>
      </c>
      <c r="E1232" s="73"/>
      <c r="F1232" s="73"/>
      <c r="G1232" s="73"/>
      <c r="H1232" s="15"/>
      <c r="I1232" s="15"/>
      <c r="J1232" s="15"/>
      <c r="K1232" s="25">
        <v>0</v>
      </c>
    </row>
    <row r="1233" spans="1:11" ht="18" x14ac:dyDescent="0.25">
      <c r="A1233" s="18">
        <v>44873</v>
      </c>
      <c r="B1233" s="19" t="s">
        <v>1217</v>
      </c>
      <c r="C1233" s="20">
        <v>101178515</v>
      </c>
      <c r="D1233" s="20"/>
      <c r="E1233" s="20"/>
      <c r="F1233" s="20"/>
      <c r="G1233" s="21"/>
      <c r="H1233" s="22"/>
      <c r="I1233" s="22"/>
      <c r="J1233" s="23"/>
      <c r="K1233" s="24"/>
    </row>
    <row r="1234" spans="1:11" ht="18" x14ac:dyDescent="0.25">
      <c r="A1234" s="12"/>
      <c r="B1234" s="13" t="s">
        <v>61</v>
      </c>
      <c r="C1234" s="14">
        <v>101709741</v>
      </c>
      <c r="D1234" s="73" t="s">
        <v>9</v>
      </c>
      <c r="E1234" s="73"/>
      <c r="F1234" s="73"/>
      <c r="G1234" s="73"/>
      <c r="H1234" s="15"/>
      <c r="I1234" s="15"/>
      <c r="J1234" s="15"/>
      <c r="K1234" s="25">
        <v>1790070.58</v>
      </c>
    </row>
    <row r="1235" spans="1:11" ht="18" x14ac:dyDescent="0.25">
      <c r="A1235" s="18">
        <v>44825</v>
      </c>
      <c r="B1235" s="19" t="s">
        <v>61</v>
      </c>
      <c r="C1235" s="20">
        <v>101709741</v>
      </c>
      <c r="D1235" s="20">
        <v>36821</v>
      </c>
      <c r="E1235" s="20" t="s">
        <v>1067</v>
      </c>
      <c r="F1235" s="65">
        <v>1000057421</v>
      </c>
      <c r="G1235" s="21" t="s">
        <v>9</v>
      </c>
      <c r="H1235" s="22">
        <v>6550</v>
      </c>
      <c r="I1235" s="22">
        <v>0</v>
      </c>
      <c r="J1235" s="23">
        <v>6550</v>
      </c>
      <c r="K1235" s="24"/>
    </row>
    <row r="1236" spans="1:11" ht="18" x14ac:dyDescent="0.25">
      <c r="A1236" s="18">
        <v>44837</v>
      </c>
      <c r="B1236" s="19" t="s">
        <v>61</v>
      </c>
      <c r="C1236" s="20">
        <v>101709741</v>
      </c>
      <c r="D1236" s="20">
        <v>36935</v>
      </c>
      <c r="E1236" s="20" t="s">
        <v>1068</v>
      </c>
      <c r="F1236" s="20">
        <v>1000057497</v>
      </c>
      <c r="G1236" s="21" t="s">
        <v>9</v>
      </c>
      <c r="H1236" s="22">
        <v>4916.25</v>
      </c>
      <c r="I1236" s="22">
        <v>884.93</v>
      </c>
      <c r="J1236" s="23">
        <v>5801.18</v>
      </c>
      <c r="K1236" s="24"/>
    </row>
    <row r="1237" spans="1:11" ht="18" x14ac:dyDescent="0.25">
      <c r="A1237" s="18">
        <v>44820</v>
      </c>
      <c r="B1237" s="19" t="s">
        <v>61</v>
      </c>
      <c r="C1237" s="20">
        <v>101709741</v>
      </c>
      <c r="D1237" s="20">
        <v>36789</v>
      </c>
      <c r="E1237" s="20" t="s">
        <v>1218</v>
      </c>
      <c r="F1237" s="65">
        <v>1000057514</v>
      </c>
      <c r="G1237" s="21" t="s">
        <v>9</v>
      </c>
      <c r="H1237" s="22">
        <v>154990.04999999999</v>
      </c>
      <c r="I1237" s="22">
        <v>3118.46</v>
      </c>
      <c r="J1237" s="23">
        <v>158108.50999999998</v>
      </c>
      <c r="K1237" s="24"/>
    </row>
    <row r="1238" spans="1:11" ht="18" x14ac:dyDescent="0.25">
      <c r="A1238" s="18">
        <v>44825</v>
      </c>
      <c r="B1238" s="19" t="s">
        <v>61</v>
      </c>
      <c r="C1238" s="20">
        <v>101709741</v>
      </c>
      <c r="D1238" s="20">
        <v>36824</v>
      </c>
      <c r="E1238" s="20" t="s">
        <v>1069</v>
      </c>
      <c r="F1238" s="65">
        <v>1000057549</v>
      </c>
      <c r="G1238" s="21" t="s">
        <v>9</v>
      </c>
      <c r="H1238" s="22">
        <v>28683.300000000003</v>
      </c>
      <c r="I1238" s="22">
        <v>5162.99</v>
      </c>
      <c r="J1238" s="23">
        <v>33846.29</v>
      </c>
      <c r="K1238" s="24"/>
    </row>
    <row r="1239" spans="1:11" ht="18" x14ac:dyDescent="0.25">
      <c r="A1239" s="18">
        <v>44480</v>
      </c>
      <c r="B1239" s="19" t="s">
        <v>61</v>
      </c>
      <c r="C1239" s="20">
        <v>101709741</v>
      </c>
      <c r="D1239" s="20">
        <v>32919</v>
      </c>
      <c r="E1239" s="20" t="s">
        <v>1070</v>
      </c>
      <c r="F1239" s="20">
        <v>1000055013</v>
      </c>
      <c r="G1239" s="21" t="s">
        <v>1071</v>
      </c>
      <c r="H1239" s="22">
        <v>125590.3</v>
      </c>
      <c r="I1239" s="22">
        <v>2999.43</v>
      </c>
      <c r="J1239" s="23">
        <v>128589.73</v>
      </c>
      <c r="K1239" s="24"/>
    </row>
    <row r="1240" spans="1:11" ht="18" x14ac:dyDescent="0.25">
      <c r="A1240" s="18">
        <v>44480</v>
      </c>
      <c r="B1240" s="19" t="s">
        <v>61</v>
      </c>
      <c r="C1240" s="20">
        <v>101709741</v>
      </c>
      <c r="D1240" s="20">
        <v>33261</v>
      </c>
      <c r="E1240" s="20" t="s">
        <v>1072</v>
      </c>
      <c r="F1240" s="20">
        <v>1000055261</v>
      </c>
      <c r="G1240" s="21" t="s">
        <v>1071</v>
      </c>
      <c r="H1240" s="22">
        <v>122940.15000000001</v>
      </c>
      <c r="I1240" s="22">
        <v>2999.43</v>
      </c>
      <c r="J1240" s="23">
        <v>125939.58</v>
      </c>
      <c r="K1240" s="24"/>
    </row>
    <row r="1241" spans="1:11" ht="18" x14ac:dyDescent="0.25">
      <c r="A1241" s="18">
        <v>44529</v>
      </c>
      <c r="B1241" s="19" t="s">
        <v>61</v>
      </c>
      <c r="C1241" s="20">
        <v>101709741</v>
      </c>
      <c r="D1241" s="20">
        <v>33510</v>
      </c>
      <c r="E1241" s="20" t="s">
        <v>1073</v>
      </c>
      <c r="F1241" s="20">
        <v>1000055423</v>
      </c>
      <c r="G1241" s="21" t="s">
        <v>9</v>
      </c>
      <c r="H1241" s="22">
        <v>119515.15</v>
      </c>
      <c r="I1241" s="22">
        <v>3883.32</v>
      </c>
      <c r="J1241" s="23">
        <v>123398.47</v>
      </c>
      <c r="K1241" s="24"/>
    </row>
    <row r="1242" spans="1:11" ht="18" x14ac:dyDescent="0.25">
      <c r="A1242" s="18">
        <v>44529</v>
      </c>
      <c r="B1242" s="19" t="s">
        <v>61</v>
      </c>
      <c r="C1242" s="20">
        <v>101709741</v>
      </c>
      <c r="D1242" s="20">
        <v>33509</v>
      </c>
      <c r="E1242" s="20" t="s">
        <v>1074</v>
      </c>
      <c r="F1242" s="20">
        <v>1000055424</v>
      </c>
      <c r="G1242" s="21" t="s">
        <v>1071</v>
      </c>
      <c r="H1242" s="22">
        <v>4420.6000000000004</v>
      </c>
      <c r="I1242" s="22">
        <v>0</v>
      </c>
      <c r="J1242" s="23">
        <v>4420.6000000000004</v>
      </c>
      <c r="K1242" s="24"/>
    </row>
    <row r="1243" spans="1:11" ht="18" x14ac:dyDescent="0.25">
      <c r="A1243" s="18">
        <v>44721</v>
      </c>
      <c r="B1243" s="19" t="s">
        <v>61</v>
      </c>
      <c r="C1243" s="20">
        <v>101709741</v>
      </c>
      <c r="D1243" s="20">
        <v>35605</v>
      </c>
      <c r="E1243" s="20" t="s">
        <v>1075</v>
      </c>
      <c r="F1243" s="65">
        <v>1000056834</v>
      </c>
      <c r="G1243" s="21" t="s">
        <v>726</v>
      </c>
      <c r="H1243" s="22">
        <v>139583.80000000002</v>
      </c>
      <c r="I1243" s="22">
        <v>3728.08</v>
      </c>
      <c r="J1243" s="23">
        <v>143311.88</v>
      </c>
      <c r="K1243" s="24"/>
    </row>
    <row r="1244" spans="1:11" ht="18" x14ac:dyDescent="0.25">
      <c r="A1244" s="18">
        <v>44750</v>
      </c>
      <c r="B1244" s="19" t="s">
        <v>61</v>
      </c>
      <c r="C1244" s="20">
        <v>101709741</v>
      </c>
      <c r="D1244" s="20">
        <v>35974</v>
      </c>
      <c r="E1244" s="20" t="s">
        <v>1076</v>
      </c>
      <c r="F1244" s="65">
        <v>1000057033</v>
      </c>
      <c r="G1244" s="21" t="s">
        <v>9</v>
      </c>
      <c r="H1244" s="22">
        <v>145318.55000000002</v>
      </c>
      <c r="I1244" s="22">
        <v>3118.46</v>
      </c>
      <c r="J1244" s="23">
        <v>148437.01</v>
      </c>
      <c r="K1244" s="24"/>
    </row>
    <row r="1245" spans="1:11" ht="18" x14ac:dyDescent="0.25">
      <c r="A1245" s="18">
        <v>44761</v>
      </c>
      <c r="B1245" s="19" t="s">
        <v>61</v>
      </c>
      <c r="C1245" s="20">
        <v>101709741</v>
      </c>
      <c r="D1245" s="20">
        <v>36072</v>
      </c>
      <c r="E1245" s="20" t="s">
        <v>1077</v>
      </c>
      <c r="F1245" s="65">
        <v>1000057097</v>
      </c>
      <c r="G1245" s="21" t="s">
        <v>9</v>
      </c>
      <c r="H1245" s="22">
        <v>3220</v>
      </c>
      <c r="I1245" s="22">
        <v>579.6</v>
      </c>
      <c r="J1245" s="23">
        <v>3799.6</v>
      </c>
      <c r="K1245" s="24"/>
    </row>
    <row r="1246" spans="1:11" ht="18" x14ac:dyDescent="0.25">
      <c r="A1246" s="18">
        <v>44778</v>
      </c>
      <c r="B1246" s="19" t="s">
        <v>61</v>
      </c>
      <c r="C1246" s="20">
        <v>101709741</v>
      </c>
      <c r="D1246" s="20">
        <v>36271</v>
      </c>
      <c r="E1246" s="20" t="s">
        <v>1078</v>
      </c>
      <c r="F1246" s="65">
        <v>1000057218</v>
      </c>
      <c r="G1246" s="21" t="s">
        <v>9</v>
      </c>
      <c r="H1246" s="22">
        <v>154791.1</v>
      </c>
      <c r="I1246" s="22">
        <v>3118.46</v>
      </c>
      <c r="J1246" s="23">
        <v>157909.56</v>
      </c>
      <c r="K1246" s="24"/>
    </row>
    <row r="1247" spans="1:11" ht="18" x14ac:dyDescent="0.25">
      <c r="A1247" s="18">
        <v>44778</v>
      </c>
      <c r="B1247" s="19" t="s">
        <v>61</v>
      </c>
      <c r="C1247" s="20">
        <v>101709741</v>
      </c>
      <c r="D1247" s="20">
        <v>36377</v>
      </c>
      <c r="E1247" s="20" t="s">
        <v>1079</v>
      </c>
      <c r="F1247" s="65">
        <v>1000057286</v>
      </c>
      <c r="G1247" s="21" t="s">
        <v>9</v>
      </c>
      <c r="H1247" s="22">
        <v>14081.05</v>
      </c>
      <c r="I1247" s="22">
        <v>781.12</v>
      </c>
      <c r="J1247" s="23">
        <v>14862.17</v>
      </c>
      <c r="K1247" s="24"/>
    </row>
    <row r="1248" spans="1:11" ht="18" x14ac:dyDescent="0.25">
      <c r="A1248" s="18">
        <v>44788</v>
      </c>
      <c r="B1248" s="19" t="s">
        <v>61</v>
      </c>
      <c r="C1248" s="20">
        <v>101709741</v>
      </c>
      <c r="D1248" s="20">
        <v>36375</v>
      </c>
      <c r="E1248" s="20" t="s">
        <v>1080</v>
      </c>
      <c r="F1248" s="65">
        <v>1000057287</v>
      </c>
      <c r="G1248" s="21" t="s">
        <v>9</v>
      </c>
      <c r="H1248" s="22">
        <v>28401.55</v>
      </c>
      <c r="I1248" s="22">
        <v>0</v>
      </c>
      <c r="J1248" s="23">
        <v>28401.55</v>
      </c>
      <c r="K1248" s="24"/>
    </row>
    <row r="1249" spans="1:11" ht="18" x14ac:dyDescent="0.25">
      <c r="A1249" s="18">
        <v>44837</v>
      </c>
      <c r="B1249" s="19" t="s">
        <v>61</v>
      </c>
      <c r="C1249" s="20">
        <v>101709741</v>
      </c>
      <c r="D1249" s="20">
        <v>36935</v>
      </c>
      <c r="E1249" s="20" t="s">
        <v>1068</v>
      </c>
      <c r="F1249" s="34">
        <v>1000057497</v>
      </c>
      <c r="G1249" s="21" t="s">
        <v>9</v>
      </c>
      <c r="H1249" s="22">
        <v>4916.25</v>
      </c>
      <c r="I1249" s="22">
        <v>884.93</v>
      </c>
      <c r="J1249" s="23">
        <v>5801.18</v>
      </c>
      <c r="K1249" s="24"/>
    </row>
    <row r="1250" spans="1:11" ht="18" x14ac:dyDescent="0.25">
      <c r="A1250" s="18">
        <v>44851</v>
      </c>
      <c r="B1250" s="19" t="s">
        <v>61</v>
      </c>
      <c r="C1250" s="20">
        <v>101709741</v>
      </c>
      <c r="D1250" s="20">
        <v>37103</v>
      </c>
      <c r="E1250" s="20" t="s">
        <v>1081</v>
      </c>
      <c r="F1250" s="20">
        <v>1000057704</v>
      </c>
      <c r="G1250" s="21" t="s">
        <v>9</v>
      </c>
      <c r="H1250" s="22">
        <v>38652.35</v>
      </c>
      <c r="I1250" s="22">
        <v>3118.46</v>
      </c>
      <c r="J1250" s="23">
        <v>41770.81</v>
      </c>
      <c r="K1250" s="26"/>
    </row>
    <row r="1251" spans="1:11" ht="18" x14ac:dyDescent="0.25">
      <c r="A1251" s="18">
        <v>44846</v>
      </c>
      <c r="B1251" s="19" t="s">
        <v>61</v>
      </c>
      <c r="C1251" s="20">
        <v>101709741</v>
      </c>
      <c r="D1251" s="20">
        <v>37250</v>
      </c>
      <c r="E1251" s="20" t="s">
        <v>1219</v>
      </c>
      <c r="F1251" s="20">
        <v>1000057788</v>
      </c>
      <c r="G1251" s="21" t="s">
        <v>9</v>
      </c>
      <c r="H1251" s="22">
        <v>155642.4</v>
      </c>
      <c r="I1251" s="22">
        <v>6236.91</v>
      </c>
      <c r="J1251" s="23">
        <v>161879.31</v>
      </c>
      <c r="K1251" s="26"/>
    </row>
    <row r="1252" spans="1:11" ht="18" x14ac:dyDescent="0.25">
      <c r="A1252" s="18">
        <v>44886</v>
      </c>
      <c r="B1252" s="19" t="s">
        <v>61</v>
      </c>
      <c r="C1252" s="20">
        <v>101709741</v>
      </c>
      <c r="D1252" s="20">
        <v>37520</v>
      </c>
      <c r="E1252" s="20" t="s">
        <v>1510</v>
      </c>
      <c r="F1252" s="20">
        <v>1000057911</v>
      </c>
      <c r="G1252" s="21" t="s">
        <v>9</v>
      </c>
      <c r="H1252" s="22">
        <v>83923.55</v>
      </c>
      <c r="I1252" s="22">
        <v>0</v>
      </c>
      <c r="J1252" s="23">
        <v>83923.55</v>
      </c>
      <c r="K1252" s="26"/>
    </row>
    <row r="1253" spans="1:11" ht="18" x14ac:dyDescent="0.25">
      <c r="A1253" s="18">
        <v>44890</v>
      </c>
      <c r="B1253" s="19" t="s">
        <v>61</v>
      </c>
      <c r="C1253" s="20">
        <v>101709741</v>
      </c>
      <c r="D1253" s="20">
        <v>37604</v>
      </c>
      <c r="E1253" s="20" t="s">
        <v>1511</v>
      </c>
      <c r="F1253" s="20">
        <v>1000057979</v>
      </c>
      <c r="G1253" s="21" t="s">
        <v>9</v>
      </c>
      <c r="H1253" s="22">
        <v>19434.349999999999</v>
      </c>
      <c r="I1253" s="22">
        <v>3498.18</v>
      </c>
      <c r="J1253" s="23">
        <v>22932.53</v>
      </c>
      <c r="K1253" s="26"/>
    </row>
    <row r="1254" spans="1:11" ht="18" x14ac:dyDescent="0.25">
      <c r="A1254" s="18">
        <v>44886</v>
      </c>
      <c r="B1254" s="19" t="s">
        <v>61</v>
      </c>
      <c r="C1254" s="20">
        <v>101709741</v>
      </c>
      <c r="D1254" s="20">
        <v>37516</v>
      </c>
      <c r="E1254" s="20" t="s">
        <v>1512</v>
      </c>
      <c r="F1254" s="20">
        <v>1000057912</v>
      </c>
      <c r="G1254" s="21" t="s">
        <v>9</v>
      </c>
      <c r="H1254" s="22">
        <v>124645</v>
      </c>
      <c r="I1254" s="22">
        <v>8756.1</v>
      </c>
      <c r="J1254" s="23">
        <v>133401.1</v>
      </c>
      <c r="K1254" s="26"/>
    </row>
    <row r="1255" spans="1:11" ht="18" x14ac:dyDescent="0.25">
      <c r="A1255" s="18">
        <v>44902</v>
      </c>
      <c r="B1255" s="19" t="s">
        <v>61</v>
      </c>
      <c r="C1255" s="20">
        <v>101709741</v>
      </c>
      <c r="D1255" s="20">
        <v>37729</v>
      </c>
      <c r="E1255" s="20" t="s">
        <v>1513</v>
      </c>
      <c r="F1255" s="20">
        <v>1000058038</v>
      </c>
      <c r="G1255" s="21" t="s">
        <v>9</v>
      </c>
      <c r="H1255" s="22">
        <v>108766.95</v>
      </c>
      <c r="I1255" s="22">
        <v>3118.46</v>
      </c>
      <c r="J1255" s="23">
        <v>111885.41</v>
      </c>
      <c r="K1255" s="26"/>
    </row>
    <row r="1256" spans="1:11" ht="18" x14ac:dyDescent="0.25">
      <c r="A1256" s="18">
        <v>44907</v>
      </c>
      <c r="B1256" s="19" t="s">
        <v>61</v>
      </c>
      <c r="C1256" s="20">
        <v>101709741</v>
      </c>
      <c r="D1256" s="20">
        <v>37762</v>
      </c>
      <c r="E1256" s="20" t="s">
        <v>1514</v>
      </c>
      <c r="F1256" s="20">
        <v>1000058037</v>
      </c>
      <c r="G1256" s="21" t="s">
        <v>9</v>
      </c>
      <c r="H1256" s="22">
        <v>53889</v>
      </c>
      <c r="I1256" s="22">
        <v>724.5</v>
      </c>
      <c r="J1256" s="23">
        <v>54613.5</v>
      </c>
      <c r="K1256" s="26"/>
    </row>
    <row r="1257" spans="1:11" ht="18" x14ac:dyDescent="0.25">
      <c r="A1257" s="12"/>
      <c r="B1257" s="13" t="s">
        <v>1082</v>
      </c>
      <c r="C1257" s="14" t="s">
        <v>1083</v>
      </c>
      <c r="D1257" s="73" t="s">
        <v>9</v>
      </c>
      <c r="E1257" s="73"/>
      <c r="F1257" s="73"/>
      <c r="G1257" s="73"/>
      <c r="H1257" s="15"/>
      <c r="I1257" s="15"/>
      <c r="J1257" s="15"/>
      <c r="K1257" s="16">
        <v>166567.62</v>
      </c>
    </row>
    <row r="1258" spans="1:11" ht="18" x14ac:dyDescent="0.25">
      <c r="A1258" s="18">
        <v>44834</v>
      </c>
      <c r="B1258" s="19" t="s">
        <v>1082</v>
      </c>
      <c r="C1258" s="20" t="s">
        <v>1083</v>
      </c>
      <c r="D1258" s="20">
        <v>3343</v>
      </c>
      <c r="E1258" s="20" t="s">
        <v>1084</v>
      </c>
      <c r="F1258" s="20">
        <v>1000057662</v>
      </c>
      <c r="G1258" s="21" t="s">
        <v>9</v>
      </c>
      <c r="H1258" s="22">
        <v>34608</v>
      </c>
      <c r="I1258" s="22">
        <v>6229.44</v>
      </c>
      <c r="J1258" s="23">
        <v>40837.440000000002</v>
      </c>
      <c r="K1258" s="24"/>
    </row>
    <row r="1259" spans="1:11" ht="18" x14ac:dyDescent="0.25">
      <c r="A1259" s="18">
        <v>44841</v>
      </c>
      <c r="B1259" s="19" t="s">
        <v>1082</v>
      </c>
      <c r="C1259" s="20" t="s">
        <v>1083</v>
      </c>
      <c r="D1259" s="20">
        <v>3357</v>
      </c>
      <c r="E1259" s="20" t="s">
        <v>1085</v>
      </c>
      <c r="F1259" s="20">
        <v>1000057684</v>
      </c>
      <c r="G1259" s="21" t="s">
        <v>1086</v>
      </c>
      <c r="H1259" s="22">
        <v>69216</v>
      </c>
      <c r="I1259" s="22">
        <v>12458.88</v>
      </c>
      <c r="J1259" s="23">
        <v>81674.880000000005</v>
      </c>
      <c r="K1259" s="24"/>
    </row>
    <row r="1260" spans="1:11" ht="18" x14ac:dyDescent="0.25">
      <c r="A1260" s="18">
        <v>44875</v>
      </c>
      <c r="B1260" s="19" t="s">
        <v>1082</v>
      </c>
      <c r="C1260" s="20" t="s">
        <v>1083</v>
      </c>
      <c r="D1260" s="20">
        <v>3444</v>
      </c>
      <c r="E1260" s="20" t="s">
        <v>1515</v>
      </c>
      <c r="F1260" s="20">
        <v>1000057790</v>
      </c>
      <c r="G1260" s="21" t="s">
        <v>1516</v>
      </c>
      <c r="H1260" s="22">
        <v>37335</v>
      </c>
      <c r="I1260" s="22">
        <v>6720.3</v>
      </c>
      <c r="J1260" s="23">
        <v>44055.3</v>
      </c>
      <c r="K1260" s="24"/>
    </row>
    <row r="1261" spans="1:11" ht="18" x14ac:dyDescent="0.25">
      <c r="A1261" s="12"/>
      <c r="B1261" s="13" t="s">
        <v>1220</v>
      </c>
      <c r="C1261" s="14">
        <v>101631262</v>
      </c>
      <c r="D1261" s="73" t="s">
        <v>1087</v>
      </c>
      <c r="E1261" s="73"/>
      <c r="F1261" s="73"/>
      <c r="G1261" s="73"/>
      <c r="H1261" s="15"/>
      <c r="I1261" s="15"/>
      <c r="J1261" s="15"/>
      <c r="K1261" s="25">
        <v>136880</v>
      </c>
    </row>
    <row r="1262" spans="1:11" ht="18" x14ac:dyDescent="0.25">
      <c r="A1262" s="18">
        <v>44694</v>
      </c>
      <c r="B1262" s="19" t="s">
        <v>1220</v>
      </c>
      <c r="C1262" s="20">
        <v>101631262</v>
      </c>
      <c r="D1262" s="20">
        <v>1351</v>
      </c>
      <c r="E1262" s="20" t="s">
        <v>1221</v>
      </c>
      <c r="F1262" s="20" t="s">
        <v>189</v>
      </c>
      <c r="G1262" s="21" t="s">
        <v>1222</v>
      </c>
      <c r="H1262" s="22">
        <v>116000</v>
      </c>
      <c r="I1262" s="22">
        <v>20880</v>
      </c>
      <c r="J1262" s="23">
        <v>136880</v>
      </c>
      <c r="K1262" s="24"/>
    </row>
    <row r="1263" spans="1:11" ht="18" x14ac:dyDescent="0.25">
      <c r="A1263" s="12"/>
      <c r="B1263" s="13" t="s">
        <v>1223</v>
      </c>
      <c r="C1263" s="14">
        <v>132524952</v>
      </c>
      <c r="D1263" s="73" t="s">
        <v>1087</v>
      </c>
      <c r="E1263" s="73"/>
      <c r="F1263" s="73"/>
      <c r="G1263" s="73"/>
      <c r="H1263" s="15"/>
      <c r="I1263" s="15"/>
      <c r="J1263" s="15"/>
      <c r="K1263" s="25">
        <v>766427.96</v>
      </c>
    </row>
    <row r="1264" spans="1:11" ht="60.75" x14ac:dyDescent="0.25">
      <c r="A1264" s="18">
        <v>44872</v>
      </c>
      <c r="B1264" s="19" t="s">
        <v>1223</v>
      </c>
      <c r="C1264" s="20">
        <v>132524952</v>
      </c>
      <c r="D1264" s="20">
        <v>14</v>
      </c>
      <c r="E1264" s="20" t="s">
        <v>399</v>
      </c>
      <c r="F1264" s="66" t="s">
        <v>1224</v>
      </c>
      <c r="G1264" s="21" t="s">
        <v>1222</v>
      </c>
      <c r="H1264" s="22">
        <v>346667</v>
      </c>
      <c r="I1264" s="22">
        <v>36546.980000000003</v>
      </c>
      <c r="J1264" s="23">
        <v>383213.98</v>
      </c>
      <c r="K1264" s="24"/>
    </row>
    <row r="1265" spans="1:11" ht="60.75" x14ac:dyDescent="0.25">
      <c r="A1265" s="18">
        <v>44895</v>
      </c>
      <c r="B1265" s="19" t="s">
        <v>1223</v>
      </c>
      <c r="C1265" s="20">
        <v>132524952</v>
      </c>
      <c r="D1265" s="20">
        <v>16</v>
      </c>
      <c r="E1265" s="20" t="s">
        <v>400</v>
      </c>
      <c r="F1265" s="66" t="s">
        <v>1224</v>
      </c>
      <c r="G1265" s="21" t="s">
        <v>1222</v>
      </c>
      <c r="H1265" s="22">
        <v>346667</v>
      </c>
      <c r="I1265" s="22">
        <v>36546.980000000003</v>
      </c>
      <c r="J1265" s="23">
        <v>383213.98</v>
      </c>
      <c r="K1265" s="24"/>
    </row>
    <row r="1266" spans="1:11" ht="18" x14ac:dyDescent="0.25">
      <c r="A1266" s="12"/>
      <c r="B1266" s="13" t="s">
        <v>143</v>
      </c>
      <c r="C1266" s="14" t="s">
        <v>142</v>
      </c>
      <c r="D1266" s="73" t="s">
        <v>1087</v>
      </c>
      <c r="E1266" s="73"/>
      <c r="F1266" s="73"/>
      <c r="G1266" s="73"/>
      <c r="H1266" s="15"/>
      <c r="I1266" s="15"/>
      <c r="J1266" s="15"/>
      <c r="K1266" s="25">
        <v>2521582.64</v>
      </c>
    </row>
    <row r="1267" spans="1:11" ht="18" x14ac:dyDescent="0.25">
      <c r="A1267" s="18">
        <v>44523</v>
      </c>
      <c r="B1267" s="19" t="s">
        <v>143</v>
      </c>
      <c r="C1267" s="20" t="s">
        <v>142</v>
      </c>
      <c r="D1267" s="20">
        <v>123</v>
      </c>
      <c r="E1267" s="20" t="s">
        <v>306</v>
      </c>
      <c r="F1267" s="20">
        <v>1000055390</v>
      </c>
      <c r="G1267" s="21" t="s">
        <v>1088</v>
      </c>
      <c r="H1267" s="22">
        <v>90000</v>
      </c>
      <c r="I1267" s="22">
        <v>16200</v>
      </c>
      <c r="J1267" s="23">
        <v>106200</v>
      </c>
      <c r="K1267" s="24"/>
    </row>
    <row r="1268" spans="1:11" ht="18" x14ac:dyDescent="0.25">
      <c r="A1268" s="18">
        <v>44525</v>
      </c>
      <c r="B1268" s="19" t="s">
        <v>143</v>
      </c>
      <c r="C1268" s="20" t="s">
        <v>142</v>
      </c>
      <c r="D1268" s="20">
        <v>124</v>
      </c>
      <c r="E1268" s="20" t="s">
        <v>939</v>
      </c>
      <c r="F1268" s="20">
        <v>1000055391</v>
      </c>
      <c r="G1268" s="21" t="s">
        <v>1089</v>
      </c>
      <c r="H1268" s="22">
        <v>83000</v>
      </c>
      <c r="I1268" s="22">
        <v>14940</v>
      </c>
      <c r="J1268" s="23">
        <v>97940</v>
      </c>
      <c r="K1268" s="24"/>
    </row>
    <row r="1269" spans="1:11" ht="18" x14ac:dyDescent="0.25">
      <c r="A1269" s="18">
        <v>44531</v>
      </c>
      <c r="B1269" s="19" t="s">
        <v>143</v>
      </c>
      <c r="C1269" s="20" t="s">
        <v>142</v>
      </c>
      <c r="D1269" s="20">
        <v>126</v>
      </c>
      <c r="E1269" s="20" t="s">
        <v>328</v>
      </c>
      <c r="F1269" s="20">
        <v>1000055446</v>
      </c>
      <c r="G1269" s="21" t="s">
        <v>1090</v>
      </c>
      <c r="H1269" s="22">
        <v>6505.2000000000007</v>
      </c>
      <c r="I1269" s="22">
        <v>1170.94</v>
      </c>
      <c r="J1269" s="23">
        <v>7676.1400000000012</v>
      </c>
      <c r="K1269" s="24"/>
    </row>
    <row r="1270" spans="1:11" ht="18" x14ac:dyDescent="0.25">
      <c r="A1270" s="18">
        <v>44530</v>
      </c>
      <c r="B1270" s="19" t="s">
        <v>143</v>
      </c>
      <c r="C1270" s="20" t="s">
        <v>142</v>
      </c>
      <c r="D1270" s="20">
        <v>125</v>
      </c>
      <c r="E1270" s="20" t="s">
        <v>941</v>
      </c>
      <c r="F1270" s="20">
        <v>1000055447</v>
      </c>
      <c r="G1270" s="21" t="s">
        <v>1091</v>
      </c>
      <c r="H1270" s="22">
        <v>83000</v>
      </c>
      <c r="I1270" s="22">
        <v>14940</v>
      </c>
      <c r="J1270" s="23">
        <v>97940</v>
      </c>
      <c r="K1270" s="24"/>
    </row>
    <row r="1271" spans="1:11" ht="18" x14ac:dyDescent="0.25">
      <c r="A1271" s="18">
        <v>44536</v>
      </c>
      <c r="B1271" s="19" t="s">
        <v>143</v>
      </c>
      <c r="C1271" s="20" t="s">
        <v>142</v>
      </c>
      <c r="D1271" s="20">
        <v>127</v>
      </c>
      <c r="E1271" s="20" t="s">
        <v>308</v>
      </c>
      <c r="F1271" s="20">
        <v>1000055489</v>
      </c>
      <c r="G1271" s="21" t="s">
        <v>1092</v>
      </c>
      <c r="H1271" s="22">
        <v>110000</v>
      </c>
      <c r="I1271" s="22">
        <v>19800</v>
      </c>
      <c r="J1271" s="23">
        <v>129800</v>
      </c>
      <c r="K1271" s="24"/>
    </row>
    <row r="1272" spans="1:11" ht="18" x14ac:dyDescent="0.25">
      <c r="A1272" s="18">
        <v>44537</v>
      </c>
      <c r="B1272" s="19" t="s">
        <v>143</v>
      </c>
      <c r="C1272" s="20" t="s">
        <v>142</v>
      </c>
      <c r="D1272" s="20">
        <v>129</v>
      </c>
      <c r="E1272" s="20" t="s">
        <v>1060</v>
      </c>
      <c r="F1272" s="20">
        <v>1000055528</v>
      </c>
      <c r="G1272" s="21" t="s">
        <v>129</v>
      </c>
      <c r="H1272" s="22">
        <v>28535.000000000004</v>
      </c>
      <c r="I1272" s="22">
        <v>5136.3</v>
      </c>
      <c r="J1272" s="23">
        <v>33671.300000000003</v>
      </c>
      <c r="K1272" s="24"/>
    </row>
    <row r="1273" spans="1:11" ht="18" x14ac:dyDescent="0.25">
      <c r="A1273" s="18">
        <v>44544</v>
      </c>
      <c r="B1273" s="19" t="s">
        <v>143</v>
      </c>
      <c r="C1273" s="20" t="s">
        <v>142</v>
      </c>
      <c r="D1273" s="20">
        <v>132</v>
      </c>
      <c r="E1273" s="20" t="s">
        <v>739</v>
      </c>
      <c r="F1273" s="20">
        <v>1000055553</v>
      </c>
      <c r="G1273" s="21" t="s">
        <v>1093</v>
      </c>
      <c r="H1273" s="22">
        <v>107065</v>
      </c>
      <c r="I1273" s="22">
        <v>19271.7</v>
      </c>
      <c r="J1273" s="23">
        <v>126336.7</v>
      </c>
      <c r="K1273" s="24"/>
    </row>
    <row r="1274" spans="1:11" ht="18" x14ac:dyDescent="0.25">
      <c r="A1274" s="18">
        <v>44544</v>
      </c>
      <c r="B1274" s="19" t="s">
        <v>143</v>
      </c>
      <c r="C1274" s="20" t="s">
        <v>142</v>
      </c>
      <c r="D1274" s="20">
        <v>131</v>
      </c>
      <c r="E1274" s="20" t="s">
        <v>942</v>
      </c>
      <c r="F1274" s="20">
        <v>1000055554</v>
      </c>
      <c r="G1274" s="21" t="s">
        <v>1094</v>
      </c>
      <c r="H1274" s="22">
        <v>17647.5</v>
      </c>
      <c r="I1274" s="22">
        <v>3176.55</v>
      </c>
      <c r="J1274" s="23">
        <v>20824.05</v>
      </c>
      <c r="K1274" s="24"/>
    </row>
    <row r="1275" spans="1:11" ht="18" x14ac:dyDescent="0.25">
      <c r="A1275" s="18">
        <v>44630</v>
      </c>
      <c r="B1275" s="19" t="s">
        <v>143</v>
      </c>
      <c r="C1275" s="20" t="s">
        <v>142</v>
      </c>
      <c r="D1275" s="20">
        <v>172</v>
      </c>
      <c r="E1275" s="20" t="s">
        <v>1095</v>
      </c>
      <c r="F1275" s="65">
        <v>1000056196</v>
      </c>
      <c r="G1275" s="21" t="s">
        <v>35</v>
      </c>
      <c r="H1275" s="22">
        <v>2237.1800000000003</v>
      </c>
      <c r="I1275" s="22">
        <v>402.68</v>
      </c>
      <c r="J1275" s="23">
        <v>2639.86</v>
      </c>
      <c r="K1275" s="24"/>
    </row>
    <row r="1276" spans="1:11" ht="18" x14ac:dyDescent="0.25">
      <c r="A1276" s="18">
        <v>44634</v>
      </c>
      <c r="B1276" s="19" t="s">
        <v>143</v>
      </c>
      <c r="C1276" s="20" t="s">
        <v>142</v>
      </c>
      <c r="D1276" s="20">
        <v>174</v>
      </c>
      <c r="E1276" s="20" t="s">
        <v>673</v>
      </c>
      <c r="F1276" s="65">
        <v>1000056230</v>
      </c>
      <c r="G1276" s="21" t="s">
        <v>35</v>
      </c>
      <c r="H1276" s="22">
        <v>133280</v>
      </c>
      <c r="I1276" s="22">
        <v>23990.400000000001</v>
      </c>
      <c r="J1276" s="23">
        <v>157270.39999999999</v>
      </c>
      <c r="K1276" s="24"/>
    </row>
    <row r="1277" spans="1:11" ht="18" x14ac:dyDescent="0.25">
      <c r="A1277" s="18">
        <v>44635</v>
      </c>
      <c r="B1277" s="19" t="s">
        <v>143</v>
      </c>
      <c r="C1277" s="20" t="s">
        <v>142</v>
      </c>
      <c r="D1277" s="20">
        <v>176</v>
      </c>
      <c r="E1277" s="20" t="s">
        <v>575</v>
      </c>
      <c r="F1277" s="65">
        <v>1000056232</v>
      </c>
      <c r="G1277" s="21" t="s">
        <v>35</v>
      </c>
      <c r="H1277" s="22">
        <v>55375</v>
      </c>
      <c r="I1277" s="22">
        <v>9967.5</v>
      </c>
      <c r="J1277" s="23">
        <v>65342.5</v>
      </c>
      <c r="K1277" s="24"/>
    </row>
    <row r="1278" spans="1:11" ht="18" x14ac:dyDescent="0.25">
      <c r="A1278" s="18">
        <v>44644</v>
      </c>
      <c r="B1278" s="19" t="s">
        <v>143</v>
      </c>
      <c r="C1278" s="20" t="s">
        <v>142</v>
      </c>
      <c r="D1278" s="20">
        <v>181</v>
      </c>
      <c r="E1278" s="20" t="s">
        <v>674</v>
      </c>
      <c r="F1278" s="65">
        <v>1000056298</v>
      </c>
      <c r="G1278" s="21" t="s">
        <v>1096</v>
      </c>
      <c r="H1278" s="22">
        <v>70075.3</v>
      </c>
      <c r="I1278" s="22">
        <v>12613.55</v>
      </c>
      <c r="J1278" s="23">
        <v>82688.850000000006</v>
      </c>
      <c r="K1278" s="24"/>
    </row>
    <row r="1279" spans="1:11" ht="18" x14ac:dyDescent="0.25">
      <c r="A1279" s="18">
        <v>44721</v>
      </c>
      <c r="B1279" s="19" t="s">
        <v>143</v>
      </c>
      <c r="C1279" s="20" t="s">
        <v>142</v>
      </c>
      <c r="D1279" s="20">
        <v>213</v>
      </c>
      <c r="E1279" s="20" t="s">
        <v>269</v>
      </c>
      <c r="F1279" s="65">
        <v>1000056840</v>
      </c>
      <c r="G1279" s="21" t="s">
        <v>35</v>
      </c>
      <c r="H1279" s="22">
        <v>95497.34</v>
      </c>
      <c r="I1279" s="22">
        <v>17189.52</v>
      </c>
      <c r="J1279" s="23">
        <v>112686.86</v>
      </c>
      <c r="K1279" s="24"/>
    </row>
    <row r="1280" spans="1:11" ht="18" x14ac:dyDescent="0.25">
      <c r="A1280" s="18">
        <v>44721</v>
      </c>
      <c r="B1280" s="19" t="s">
        <v>143</v>
      </c>
      <c r="C1280" s="20" t="s">
        <v>142</v>
      </c>
      <c r="D1280" s="20">
        <v>214</v>
      </c>
      <c r="E1280" s="20" t="s">
        <v>270</v>
      </c>
      <c r="F1280" s="65">
        <v>1000056841</v>
      </c>
      <c r="G1280" s="21" t="s">
        <v>35</v>
      </c>
      <c r="H1280" s="22">
        <v>119253.75</v>
      </c>
      <c r="I1280" s="22">
        <v>21465.68</v>
      </c>
      <c r="J1280" s="23">
        <v>140719.43</v>
      </c>
      <c r="K1280" s="24"/>
    </row>
    <row r="1281" spans="1:11" ht="18" x14ac:dyDescent="0.25">
      <c r="A1281" s="18">
        <v>44725</v>
      </c>
      <c r="B1281" s="19" t="s">
        <v>143</v>
      </c>
      <c r="C1281" s="20" t="s">
        <v>142</v>
      </c>
      <c r="D1281" s="20">
        <v>215</v>
      </c>
      <c r="E1281" s="20" t="s">
        <v>242</v>
      </c>
      <c r="F1281" s="65">
        <v>1000056876</v>
      </c>
      <c r="G1281" s="21" t="s">
        <v>35</v>
      </c>
      <c r="H1281" s="22">
        <v>50050</v>
      </c>
      <c r="I1281" s="22">
        <v>9009</v>
      </c>
      <c r="J1281" s="23">
        <v>59059</v>
      </c>
      <c r="K1281" s="24"/>
    </row>
    <row r="1282" spans="1:11" ht="18" x14ac:dyDescent="0.25">
      <c r="A1282" s="18">
        <v>44729</v>
      </c>
      <c r="B1282" s="19" t="s">
        <v>143</v>
      </c>
      <c r="C1282" s="20" t="s">
        <v>142</v>
      </c>
      <c r="D1282" s="20">
        <v>216</v>
      </c>
      <c r="E1282" s="20" t="s">
        <v>579</v>
      </c>
      <c r="F1282" s="65">
        <v>1000056890</v>
      </c>
      <c r="G1282" s="21" t="s">
        <v>35</v>
      </c>
      <c r="H1282" s="22">
        <v>118000</v>
      </c>
      <c r="I1282" s="22">
        <v>21240</v>
      </c>
      <c r="J1282" s="23">
        <v>139240</v>
      </c>
      <c r="K1282" s="24"/>
    </row>
    <row r="1283" spans="1:11" ht="18" x14ac:dyDescent="0.25">
      <c r="A1283" s="18">
        <v>44729</v>
      </c>
      <c r="B1283" s="19" t="s">
        <v>143</v>
      </c>
      <c r="C1283" s="20" t="s">
        <v>142</v>
      </c>
      <c r="D1283" s="20">
        <v>217</v>
      </c>
      <c r="E1283" s="20" t="s">
        <v>243</v>
      </c>
      <c r="F1283" s="65">
        <v>1000056891</v>
      </c>
      <c r="G1283" s="21" t="s">
        <v>35</v>
      </c>
      <c r="H1283" s="22">
        <v>116203.39</v>
      </c>
      <c r="I1283" s="22">
        <v>20916.61</v>
      </c>
      <c r="J1283" s="23">
        <v>137120</v>
      </c>
      <c r="K1283" s="24"/>
    </row>
    <row r="1284" spans="1:11" ht="18" x14ac:dyDescent="0.25">
      <c r="A1284" s="18">
        <v>44729</v>
      </c>
      <c r="B1284" s="19" t="s">
        <v>143</v>
      </c>
      <c r="C1284" s="20" t="s">
        <v>142</v>
      </c>
      <c r="D1284" s="20">
        <v>218</v>
      </c>
      <c r="E1284" s="20" t="s">
        <v>274</v>
      </c>
      <c r="F1284" s="65">
        <v>1000056892</v>
      </c>
      <c r="G1284" s="21" t="s">
        <v>35</v>
      </c>
      <c r="H1284" s="22">
        <v>118000</v>
      </c>
      <c r="I1284" s="22">
        <v>21240</v>
      </c>
      <c r="J1284" s="23">
        <v>139240</v>
      </c>
      <c r="K1284" s="24"/>
    </row>
    <row r="1285" spans="1:11" ht="18" x14ac:dyDescent="0.25">
      <c r="A1285" s="18">
        <v>44729</v>
      </c>
      <c r="B1285" s="19" t="s">
        <v>143</v>
      </c>
      <c r="C1285" s="20" t="s">
        <v>142</v>
      </c>
      <c r="D1285" s="20">
        <v>219</v>
      </c>
      <c r="E1285" s="20" t="s">
        <v>271</v>
      </c>
      <c r="F1285" s="65">
        <v>1000056916</v>
      </c>
      <c r="G1285" s="21" t="s">
        <v>35</v>
      </c>
      <c r="H1285" s="22">
        <v>5200</v>
      </c>
      <c r="I1285" s="22">
        <v>936</v>
      </c>
      <c r="J1285" s="23">
        <v>6136</v>
      </c>
      <c r="K1285" s="24"/>
    </row>
    <row r="1286" spans="1:11" ht="18" x14ac:dyDescent="0.25">
      <c r="A1286" s="18">
        <v>44729</v>
      </c>
      <c r="B1286" s="19" t="s">
        <v>143</v>
      </c>
      <c r="C1286" s="20" t="s">
        <v>142</v>
      </c>
      <c r="D1286" s="20">
        <v>220</v>
      </c>
      <c r="E1286" s="20" t="s">
        <v>272</v>
      </c>
      <c r="F1286" s="65">
        <v>1000056920</v>
      </c>
      <c r="G1286" s="21" t="s">
        <v>35</v>
      </c>
      <c r="H1286" s="22">
        <v>4940</v>
      </c>
      <c r="I1286" s="22">
        <v>889.2</v>
      </c>
      <c r="J1286" s="23">
        <v>5829.2</v>
      </c>
      <c r="K1286" s="24"/>
    </row>
    <row r="1287" spans="1:11" ht="18" x14ac:dyDescent="0.25">
      <c r="A1287" s="18">
        <v>44732</v>
      </c>
      <c r="B1287" s="19" t="s">
        <v>143</v>
      </c>
      <c r="C1287" s="20" t="s">
        <v>142</v>
      </c>
      <c r="D1287" s="20">
        <v>221</v>
      </c>
      <c r="E1287" s="20" t="s">
        <v>273</v>
      </c>
      <c r="F1287" s="65">
        <v>1000056921</v>
      </c>
      <c r="G1287" s="21" t="s">
        <v>35</v>
      </c>
      <c r="H1287" s="22">
        <v>119253.75</v>
      </c>
      <c r="I1287" s="22">
        <v>21465.68</v>
      </c>
      <c r="J1287" s="23">
        <v>140719.43</v>
      </c>
      <c r="K1287" s="24"/>
    </row>
    <row r="1288" spans="1:11" ht="18" x14ac:dyDescent="0.25">
      <c r="A1288" s="18">
        <v>44732</v>
      </c>
      <c r="B1288" s="19" t="s">
        <v>143</v>
      </c>
      <c r="C1288" s="20" t="s">
        <v>142</v>
      </c>
      <c r="D1288" s="20">
        <v>222</v>
      </c>
      <c r="E1288" s="20" t="s">
        <v>275</v>
      </c>
      <c r="F1288" s="65">
        <v>1000056922</v>
      </c>
      <c r="G1288" s="21" t="s">
        <v>35</v>
      </c>
      <c r="H1288" s="22">
        <v>67270</v>
      </c>
      <c r="I1288" s="22">
        <v>12108.6</v>
      </c>
      <c r="J1288" s="23">
        <v>79378.600000000006</v>
      </c>
      <c r="K1288" s="24"/>
    </row>
    <row r="1289" spans="1:11" ht="18" x14ac:dyDescent="0.25">
      <c r="A1289" s="18">
        <v>44552</v>
      </c>
      <c r="B1289" s="19" t="s">
        <v>143</v>
      </c>
      <c r="C1289" s="20">
        <v>131542761</v>
      </c>
      <c r="D1289" s="20">
        <v>135</v>
      </c>
      <c r="E1289" s="20" t="s">
        <v>310</v>
      </c>
      <c r="F1289" s="20" t="s">
        <v>189</v>
      </c>
      <c r="G1289" s="21" t="s">
        <v>1097</v>
      </c>
      <c r="H1289" s="22">
        <v>24000</v>
      </c>
      <c r="I1289" s="22"/>
      <c r="J1289" s="23">
        <v>24000</v>
      </c>
      <c r="K1289" s="24"/>
    </row>
    <row r="1290" spans="1:11" ht="18" x14ac:dyDescent="0.25">
      <c r="A1290" s="18">
        <v>44680</v>
      </c>
      <c r="B1290" s="19" t="s">
        <v>143</v>
      </c>
      <c r="C1290" s="20" t="s">
        <v>142</v>
      </c>
      <c r="D1290" s="20">
        <v>196</v>
      </c>
      <c r="E1290" s="20" t="s">
        <v>252</v>
      </c>
      <c r="F1290" s="65">
        <v>1000056546</v>
      </c>
      <c r="G1290" s="21" t="s">
        <v>35</v>
      </c>
      <c r="H1290" s="22">
        <v>24238.5</v>
      </c>
      <c r="I1290" s="22">
        <v>4362.93</v>
      </c>
      <c r="J1290" s="23">
        <v>28601.43</v>
      </c>
      <c r="K1290" s="24"/>
    </row>
    <row r="1291" spans="1:11" ht="18" x14ac:dyDescent="0.25">
      <c r="A1291" s="18">
        <v>44767</v>
      </c>
      <c r="B1291" s="19" t="s">
        <v>143</v>
      </c>
      <c r="C1291" s="20" t="s">
        <v>142</v>
      </c>
      <c r="D1291" s="20">
        <v>228</v>
      </c>
      <c r="E1291" s="20" t="s">
        <v>1098</v>
      </c>
      <c r="F1291" s="65">
        <v>1000057153</v>
      </c>
      <c r="G1291" s="21" t="s">
        <v>35</v>
      </c>
      <c r="H1291" s="22">
        <v>104274.16</v>
      </c>
      <c r="I1291" s="22">
        <v>18769.34</v>
      </c>
      <c r="J1291" s="23">
        <v>123043.5</v>
      </c>
      <c r="K1291" s="24"/>
    </row>
    <row r="1292" spans="1:11" ht="18" x14ac:dyDescent="0.25">
      <c r="A1292" s="18">
        <v>44767</v>
      </c>
      <c r="B1292" s="19" t="s">
        <v>143</v>
      </c>
      <c r="C1292" s="20" t="s">
        <v>142</v>
      </c>
      <c r="D1292" s="20">
        <v>231</v>
      </c>
      <c r="E1292" s="20" t="s">
        <v>1099</v>
      </c>
      <c r="F1292" s="65">
        <v>1000057154</v>
      </c>
      <c r="G1292" s="21" t="s">
        <v>35</v>
      </c>
      <c r="H1292" s="22">
        <v>4202.91</v>
      </c>
      <c r="I1292" s="22">
        <v>756.53</v>
      </c>
      <c r="J1292" s="23">
        <v>4959.4399999999996</v>
      </c>
      <c r="K1292" s="24"/>
    </row>
    <row r="1293" spans="1:11" ht="18" x14ac:dyDescent="0.25">
      <c r="A1293" s="18">
        <v>44767</v>
      </c>
      <c r="B1293" s="19" t="s">
        <v>143</v>
      </c>
      <c r="C1293" s="20" t="s">
        <v>142</v>
      </c>
      <c r="D1293" s="20">
        <v>230</v>
      </c>
      <c r="E1293" s="20" t="s">
        <v>1100</v>
      </c>
      <c r="F1293" s="65">
        <v>1000057160</v>
      </c>
      <c r="G1293" s="21" t="s">
        <v>35</v>
      </c>
      <c r="H1293" s="22">
        <v>540</v>
      </c>
      <c r="I1293" s="22">
        <v>97.2</v>
      </c>
      <c r="J1293" s="23">
        <v>637.20000000000005</v>
      </c>
      <c r="K1293" s="24"/>
    </row>
    <row r="1294" spans="1:11" ht="18" x14ac:dyDescent="0.25">
      <c r="A1294" s="18">
        <v>44767</v>
      </c>
      <c r="B1294" s="19" t="s">
        <v>143</v>
      </c>
      <c r="C1294" s="20" t="s">
        <v>142</v>
      </c>
      <c r="D1294" s="20">
        <v>233</v>
      </c>
      <c r="E1294" s="20" t="s">
        <v>928</v>
      </c>
      <c r="F1294" s="65">
        <v>1000057164</v>
      </c>
      <c r="G1294" s="21" t="s">
        <v>35</v>
      </c>
      <c r="H1294" s="22">
        <v>635.63</v>
      </c>
      <c r="I1294" s="22">
        <v>114.41</v>
      </c>
      <c r="J1294" s="23">
        <v>750.04</v>
      </c>
      <c r="K1294" s="24"/>
    </row>
    <row r="1295" spans="1:11" ht="18" x14ac:dyDescent="0.25">
      <c r="A1295" s="18">
        <v>44769</v>
      </c>
      <c r="B1295" s="19" t="s">
        <v>143</v>
      </c>
      <c r="C1295" s="20" t="s">
        <v>142</v>
      </c>
      <c r="D1295" s="20">
        <v>232</v>
      </c>
      <c r="E1295" s="20" t="s">
        <v>926</v>
      </c>
      <c r="F1295" s="65">
        <v>1000057171</v>
      </c>
      <c r="G1295" s="21" t="s">
        <v>144</v>
      </c>
      <c r="H1295" s="22">
        <v>9360</v>
      </c>
      <c r="I1295" s="22">
        <v>1684.8</v>
      </c>
      <c r="J1295" s="23">
        <v>11044.8</v>
      </c>
      <c r="K1295" s="24"/>
    </row>
    <row r="1296" spans="1:11" ht="18" x14ac:dyDescent="0.25">
      <c r="A1296" s="18">
        <v>44781</v>
      </c>
      <c r="B1296" s="19" t="s">
        <v>143</v>
      </c>
      <c r="C1296" s="20" t="s">
        <v>142</v>
      </c>
      <c r="D1296" s="20">
        <v>239</v>
      </c>
      <c r="E1296" s="20" t="s">
        <v>1101</v>
      </c>
      <c r="F1296" s="65">
        <v>1000057256</v>
      </c>
      <c r="G1296" s="21" t="s">
        <v>145</v>
      </c>
      <c r="H1296" s="22">
        <v>10800</v>
      </c>
      <c r="I1296" s="22">
        <v>1944</v>
      </c>
      <c r="J1296" s="23">
        <v>12744</v>
      </c>
      <c r="K1296" s="24"/>
    </row>
    <row r="1297" spans="1:11" ht="18" x14ac:dyDescent="0.25">
      <c r="A1297" s="18">
        <v>44776</v>
      </c>
      <c r="B1297" s="19" t="s">
        <v>143</v>
      </c>
      <c r="C1297" s="20" t="s">
        <v>142</v>
      </c>
      <c r="D1297" s="20">
        <v>234</v>
      </c>
      <c r="E1297" s="20" t="s">
        <v>1102</v>
      </c>
      <c r="F1297" s="65">
        <v>1000057197</v>
      </c>
      <c r="G1297" s="21" t="s">
        <v>1103</v>
      </c>
      <c r="H1297" s="22">
        <v>94380</v>
      </c>
      <c r="I1297" s="22">
        <v>16988.400000000001</v>
      </c>
      <c r="J1297" s="23">
        <v>111368.4</v>
      </c>
      <c r="K1297" s="24"/>
    </row>
    <row r="1298" spans="1:11" ht="18" x14ac:dyDescent="0.25">
      <c r="A1298" s="18">
        <v>44791</v>
      </c>
      <c r="B1298" s="19" t="s">
        <v>143</v>
      </c>
      <c r="C1298" s="20" t="s">
        <v>142</v>
      </c>
      <c r="D1298" s="20">
        <v>241</v>
      </c>
      <c r="E1298" s="20" t="s">
        <v>732</v>
      </c>
      <c r="F1298" s="65">
        <v>1000057313</v>
      </c>
      <c r="G1298" s="21" t="s">
        <v>1103</v>
      </c>
      <c r="H1298" s="22">
        <v>106343.92</v>
      </c>
      <c r="I1298" s="22">
        <v>19141.91</v>
      </c>
      <c r="J1298" s="23">
        <v>125485.83</v>
      </c>
      <c r="K1298" s="24"/>
    </row>
    <row r="1299" spans="1:11" ht="18" x14ac:dyDescent="0.25">
      <c r="A1299" s="18">
        <v>44792</v>
      </c>
      <c r="B1299" s="19" t="s">
        <v>143</v>
      </c>
      <c r="C1299" s="20" t="s">
        <v>142</v>
      </c>
      <c r="D1299" s="20">
        <v>242</v>
      </c>
      <c r="E1299" s="20" t="s">
        <v>580</v>
      </c>
      <c r="F1299" s="20">
        <v>1000057262</v>
      </c>
      <c r="G1299" s="21" t="s">
        <v>35</v>
      </c>
      <c r="H1299" s="22">
        <v>104467.68</v>
      </c>
      <c r="I1299" s="22">
        <v>0</v>
      </c>
      <c r="J1299" s="23">
        <v>104467.68</v>
      </c>
      <c r="K1299" s="24"/>
    </row>
    <row r="1300" spans="1:11" ht="18" x14ac:dyDescent="0.25">
      <c r="A1300" s="18">
        <v>44812</v>
      </c>
      <c r="B1300" s="19" t="s">
        <v>143</v>
      </c>
      <c r="C1300" s="20" t="s">
        <v>142</v>
      </c>
      <c r="D1300" s="20">
        <v>245</v>
      </c>
      <c r="E1300" s="20" t="s">
        <v>581</v>
      </c>
      <c r="F1300" s="65">
        <v>1000057445</v>
      </c>
      <c r="G1300" s="21" t="s">
        <v>1104</v>
      </c>
      <c r="H1300" s="22">
        <v>10100</v>
      </c>
      <c r="I1300" s="22">
        <v>1818</v>
      </c>
      <c r="J1300" s="23">
        <v>11918</v>
      </c>
      <c r="K1300" s="24"/>
    </row>
    <row r="1301" spans="1:11" ht="18" x14ac:dyDescent="0.25">
      <c r="A1301" s="18">
        <v>44785</v>
      </c>
      <c r="B1301" s="19" t="s">
        <v>143</v>
      </c>
      <c r="C1301" s="20" t="s">
        <v>142</v>
      </c>
      <c r="D1301" s="20">
        <v>240</v>
      </c>
      <c r="E1301" s="20" t="s">
        <v>733</v>
      </c>
      <c r="F1301" s="65">
        <v>1000057263</v>
      </c>
      <c r="G1301" s="21" t="s">
        <v>35</v>
      </c>
      <c r="H1301" s="22">
        <v>62800</v>
      </c>
      <c r="I1301" s="22">
        <v>11304</v>
      </c>
      <c r="J1301" s="23">
        <v>74104</v>
      </c>
      <c r="K1301" s="24"/>
    </row>
    <row r="1302" spans="1:11" ht="18" x14ac:dyDescent="0.25">
      <c r="A1302" s="12"/>
      <c r="B1302" s="13" t="s">
        <v>1105</v>
      </c>
      <c r="C1302" s="14" t="s">
        <v>1106</v>
      </c>
      <c r="D1302" s="74" t="s">
        <v>9</v>
      </c>
      <c r="E1302" s="75"/>
      <c r="F1302" s="75"/>
      <c r="G1302" s="75"/>
      <c r="H1302" s="29"/>
      <c r="I1302" s="29"/>
      <c r="J1302" s="30"/>
      <c r="K1302" s="16">
        <v>312160.66000000003</v>
      </c>
    </row>
    <row r="1303" spans="1:11" ht="18" x14ac:dyDescent="0.25">
      <c r="A1303" s="18">
        <v>44798</v>
      </c>
      <c r="B1303" s="19" t="s">
        <v>1105</v>
      </c>
      <c r="C1303" s="20" t="s">
        <v>1106</v>
      </c>
      <c r="D1303" s="20">
        <v>1759</v>
      </c>
      <c r="E1303" s="20" t="s">
        <v>354</v>
      </c>
      <c r="F1303" s="34">
        <v>1000057354</v>
      </c>
      <c r="G1303" s="21" t="s">
        <v>9</v>
      </c>
      <c r="H1303" s="22">
        <v>53712</v>
      </c>
      <c r="I1303" s="22">
        <v>9668.16</v>
      </c>
      <c r="J1303" s="23">
        <v>63380.160000000003</v>
      </c>
      <c r="K1303" s="24"/>
    </row>
    <row r="1304" spans="1:11" ht="18" x14ac:dyDescent="0.25">
      <c r="A1304" s="18">
        <v>44798</v>
      </c>
      <c r="B1304" s="19" t="s">
        <v>1105</v>
      </c>
      <c r="C1304" s="20" t="s">
        <v>1106</v>
      </c>
      <c r="D1304" s="20">
        <v>1760</v>
      </c>
      <c r="E1304" s="20" t="s">
        <v>353</v>
      </c>
      <c r="F1304" s="34">
        <v>1000057355</v>
      </c>
      <c r="G1304" s="21" t="s">
        <v>9</v>
      </c>
      <c r="H1304" s="22">
        <v>33675</v>
      </c>
      <c r="I1304" s="22">
        <v>6061.5</v>
      </c>
      <c r="J1304" s="23">
        <v>39736.5</v>
      </c>
      <c r="K1304" s="24"/>
    </row>
    <row r="1305" spans="1:11" ht="18" x14ac:dyDescent="0.25">
      <c r="A1305" s="18">
        <v>44799</v>
      </c>
      <c r="B1305" s="19" t="s">
        <v>1105</v>
      </c>
      <c r="C1305" s="20" t="s">
        <v>1106</v>
      </c>
      <c r="D1305" s="20">
        <v>1761</v>
      </c>
      <c r="E1305" s="20" t="s">
        <v>358</v>
      </c>
      <c r="F1305" s="65">
        <v>1000057363</v>
      </c>
      <c r="G1305" s="21" t="s">
        <v>9</v>
      </c>
      <c r="H1305" s="22">
        <v>70000</v>
      </c>
      <c r="I1305" s="22">
        <v>12600</v>
      </c>
      <c r="J1305" s="23">
        <v>82600</v>
      </c>
      <c r="K1305" s="24"/>
    </row>
    <row r="1306" spans="1:11" ht="18" x14ac:dyDescent="0.25">
      <c r="A1306" s="18">
        <v>44834</v>
      </c>
      <c r="B1306" s="19" t="s">
        <v>1105</v>
      </c>
      <c r="C1306" s="20" t="s">
        <v>1106</v>
      </c>
      <c r="D1306" s="20">
        <v>1770</v>
      </c>
      <c r="E1306" s="20" t="s">
        <v>1107</v>
      </c>
      <c r="F1306" s="20">
        <v>1000057656</v>
      </c>
      <c r="G1306" s="21" t="s">
        <v>1108</v>
      </c>
      <c r="H1306" s="22">
        <v>123140</v>
      </c>
      <c r="I1306" s="22">
        <v>0</v>
      </c>
      <c r="J1306" s="23">
        <v>123140</v>
      </c>
      <c r="K1306" s="24"/>
    </row>
    <row r="1307" spans="1:11" ht="18" x14ac:dyDescent="0.25">
      <c r="A1307" s="18">
        <v>44831</v>
      </c>
      <c r="B1307" s="19" t="s">
        <v>1105</v>
      </c>
      <c r="C1307" s="20" t="s">
        <v>1106</v>
      </c>
      <c r="D1307" s="20">
        <v>1767</v>
      </c>
      <c r="E1307" s="20" t="s">
        <v>717</v>
      </c>
      <c r="F1307" s="20">
        <v>1000057600</v>
      </c>
      <c r="G1307" s="21" t="s">
        <v>9</v>
      </c>
      <c r="H1307" s="22">
        <v>1400</v>
      </c>
      <c r="I1307" s="22">
        <v>252</v>
      </c>
      <c r="J1307" s="23">
        <v>1652</v>
      </c>
      <c r="K1307" s="24"/>
    </row>
    <row r="1308" spans="1:11" ht="18" x14ac:dyDescent="0.25">
      <c r="A1308" s="18">
        <v>44831</v>
      </c>
      <c r="B1308" s="19" t="s">
        <v>1105</v>
      </c>
      <c r="C1308" s="20" t="s">
        <v>1106</v>
      </c>
      <c r="D1308" s="20">
        <v>1767</v>
      </c>
      <c r="E1308" s="20" t="s">
        <v>717</v>
      </c>
      <c r="F1308" s="20">
        <v>1000057600</v>
      </c>
      <c r="G1308" s="21" t="s">
        <v>9</v>
      </c>
      <c r="H1308" s="22">
        <v>1400</v>
      </c>
      <c r="I1308" s="22">
        <v>252</v>
      </c>
      <c r="J1308" s="23">
        <v>1652</v>
      </c>
      <c r="K1308" s="24"/>
    </row>
    <row r="1309" spans="1:11" ht="18" x14ac:dyDescent="0.25">
      <c r="A1309" s="12"/>
      <c r="B1309" s="13" t="s">
        <v>32</v>
      </c>
      <c r="C1309" s="13" t="s">
        <v>146</v>
      </c>
      <c r="D1309" s="74" t="s">
        <v>19</v>
      </c>
      <c r="E1309" s="75"/>
      <c r="F1309" s="75"/>
      <c r="G1309" s="75"/>
      <c r="H1309" s="29"/>
      <c r="I1309" s="29"/>
      <c r="J1309" s="30"/>
      <c r="K1309" s="16">
        <v>2398455.1</v>
      </c>
    </row>
    <row r="1310" spans="1:11" ht="18" x14ac:dyDescent="0.25">
      <c r="A1310" s="18">
        <v>44532</v>
      </c>
      <c r="B1310" s="19" t="s">
        <v>32</v>
      </c>
      <c r="C1310" s="20" t="s">
        <v>146</v>
      </c>
      <c r="D1310" s="20">
        <v>32536</v>
      </c>
      <c r="E1310" s="20" t="s">
        <v>1109</v>
      </c>
      <c r="F1310" s="20">
        <v>1000055444</v>
      </c>
      <c r="G1310" s="21" t="s">
        <v>1110</v>
      </c>
      <c r="H1310" s="22">
        <v>128000</v>
      </c>
      <c r="I1310" s="22">
        <v>0</v>
      </c>
      <c r="J1310" s="23">
        <v>128000</v>
      </c>
      <c r="K1310" s="24"/>
    </row>
    <row r="1311" spans="1:11" ht="18" x14ac:dyDescent="0.25">
      <c r="A1311" s="18">
        <v>44664</v>
      </c>
      <c r="B1311" s="19" t="s">
        <v>32</v>
      </c>
      <c r="C1311" s="20" t="s">
        <v>146</v>
      </c>
      <c r="D1311" s="20">
        <v>33537</v>
      </c>
      <c r="E1311" s="20" t="s">
        <v>1111</v>
      </c>
      <c r="F1311" s="65">
        <v>1000056465</v>
      </c>
      <c r="G1311" s="21" t="s">
        <v>1110</v>
      </c>
      <c r="H1311" s="22">
        <v>52000</v>
      </c>
      <c r="I1311" s="22">
        <v>0</v>
      </c>
      <c r="J1311" s="23">
        <v>52000</v>
      </c>
      <c r="K1311" s="24"/>
    </row>
    <row r="1312" spans="1:11" ht="18" x14ac:dyDescent="0.25">
      <c r="A1312" s="18">
        <v>44672</v>
      </c>
      <c r="B1312" s="19" t="s">
        <v>32</v>
      </c>
      <c r="C1312" s="20" t="s">
        <v>146</v>
      </c>
      <c r="D1312" s="20">
        <v>33655</v>
      </c>
      <c r="E1312" s="20" t="s">
        <v>1112</v>
      </c>
      <c r="F1312" s="65">
        <v>1000056594</v>
      </c>
      <c r="G1312" s="21" t="s">
        <v>9</v>
      </c>
      <c r="H1312" s="22">
        <v>65600</v>
      </c>
      <c r="I1312" s="22">
        <v>0</v>
      </c>
      <c r="J1312" s="23">
        <v>65600</v>
      </c>
      <c r="K1312" s="24"/>
    </row>
    <row r="1313" spans="1:11" ht="18" x14ac:dyDescent="0.25">
      <c r="A1313" s="18">
        <v>44708</v>
      </c>
      <c r="B1313" s="19" t="s">
        <v>32</v>
      </c>
      <c r="C1313" s="20" t="s">
        <v>146</v>
      </c>
      <c r="D1313" s="20">
        <v>33798</v>
      </c>
      <c r="E1313" s="20" t="s">
        <v>1113</v>
      </c>
      <c r="F1313" s="65">
        <v>1000056740</v>
      </c>
      <c r="G1313" s="21" t="s">
        <v>9</v>
      </c>
      <c r="H1313" s="22">
        <v>33000</v>
      </c>
      <c r="I1313" s="22">
        <v>0</v>
      </c>
      <c r="J1313" s="23">
        <v>33000</v>
      </c>
      <c r="K1313" s="24"/>
    </row>
    <row r="1314" spans="1:11" ht="18" x14ac:dyDescent="0.25">
      <c r="A1314" s="18">
        <v>44708</v>
      </c>
      <c r="B1314" s="19" t="s">
        <v>32</v>
      </c>
      <c r="C1314" s="20" t="s">
        <v>146</v>
      </c>
      <c r="D1314" s="20">
        <v>33996</v>
      </c>
      <c r="E1314" s="20" t="s">
        <v>1114</v>
      </c>
      <c r="F1314" s="65">
        <v>1000056967</v>
      </c>
      <c r="G1314" s="21" t="s">
        <v>19</v>
      </c>
      <c r="H1314" s="22">
        <v>73012</v>
      </c>
      <c r="I1314" s="22">
        <v>0</v>
      </c>
      <c r="J1314" s="23">
        <v>73012</v>
      </c>
      <c r="K1314" s="24"/>
    </row>
    <row r="1315" spans="1:11" ht="18" x14ac:dyDescent="0.25">
      <c r="A1315" s="18">
        <v>44754</v>
      </c>
      <c r="B1315" s="19" t="s">
        <v>32</v>
      </c>
      <c r="C1315" s="20" t="s">
        <v>146</v>
      </c>
      <c r="D1315" s="20">
        <v>34077</v>
      </c>
      <c r="E1315" s="20" t="s">
        <v>1115</v>
      </c>
      <c r="F1315" s="65">
        <v>1000057069</v>
      </c>
      <c r="G1315" s="21" t="s">
        <v>19</v>
      </c>
      <c r="H1315" s="22">
        <v>117250</v>
      </c>
      <c r="I1315" s="22">
        <v>0</v>
      </c>
      <c r="J1315" s="23">
        <v>117250</v>
      </c>
      <c r="K1315" s="24"/>
    </row>
    <row r="1316" spans="1:11" ht="18" x14ac:dyDescent="0.25">
      <c r="A1316" s="18">
        <v>44757</v>
      </c>
      <c r="B1316" s="19" t="s">
        <v>32</v>
      </c>
      <c r="C1316" s="20" t="s">
        <v>146</v>
      </c>
      <c r="D1316" s="20">
        <v>34112</v>
      </c>
      <c r="E1316" s="20" t="s">
        <v>1116</v>
      </c>
      <c r="F1316" s="65">
        <v>1000057108</v>
      </c>
      <c r="G1316" s="21" t="s">
        <v>19</v>
      </c>
      <c r="H1316" s="22">
        <v>90050</v>
      </c>
      <c r="I1316" s="22">
        <v>0</v>
      </c>
      <c r="J1316" s="23">
        <v>90050</v>
      </c>
      <c r="K1316" s="24"/>
    </row>
    <row r="1317" spans="1:11" ht="18" x14ac:dyDescent="0.25">
      <c r="A1317" s="18">
        <v>44764</v>
      </c>
      <c r="B1317" s="19" t="s">
        <v>32</v>
      </c>
      <c r="C1317" s="20" t="s">
        <v>146</v>
      </c>
      <c r="D1317" s="20">
        <v>34139</v>
      </c>
      <c r="E1317" s="20" t="s">
        <v>1117</v>
      </c>
      <c r="F1317" s="65">
        <v>1000057141</v>
      </c>
      <c r="G1317" s="21" t="s">
        <v>1118</v>
      </c>
      <c r="H1317" s="22">
        <v>11100</v>
      </c>
      <c r="I1317" s="22">
        <v>0</v>
      </c>
      <c r="J1317" s="23">
        <v>11100</v>
      </c>
      <c r="K1317" s="24"/>
    </row>
    <row r="1318" spans="1:11" ht="18" x14ac:dyDescent="0.25">
      <c r="A1318" s="18">
        <v>44778</v>
      </c>
      <c r="B1318" s="19" t="s">
        <v>32</v>
      </c>
      <c r="C1318" s="20" t="s">
        <v>146</v>
      </c>
      <c r="D1318" s="20">
        <v>34211</v>
      </c>
      <c r="E1318" s="20" t="s">
        <v>1119</v>
      </c>
      <c r="F1318" s="65">
        <v>1000057223</v>
      </c>
      <c r="G1318" s="21" t="s">
        <v>19</v>
      </c>
      <c r="H1318" s="22">
        <v>141325</v>
      </c>
      <c r="I1318" s="22">
        <v>0</v>
      </c>
      <c r="J1318" s="23">
        <v>141325</v>
      </c>
      <c r="K1318" s="24"/>
    </row>
    <row r="1319" spans="1:11" ht="18" x14ac:dyDescent="0.25">
      <c r="A1319" s="18">
        <v>44778</v>
      </c>
      <c r="B1319" s="19" t="s">
        <v>32</v>
      </c>
      <c r="C1319" s="20" t="s">
        <v>146</v>
      </c>
      <c r="D1319" s="20">
        <v>34210</v>
      </c>
      <c r="E1319" s="20" t="s">
        <v>1120</v>
      </c>
      <c r="F1319" s="65">
        <v>1000057226</v>
      </c>
      <c r="G1319" s="21" t="s">
        <v>19</v>
      </c>
      <c r="H1319" s="22">
        <v>110295</v>
      </c>
      <c r="I1319" s="22">
        <v>0</v>
      </c>
      <c r="J1319" s="23">
        <v>110295</v>
      </c>
      <c r="K1319" s="24"/>
    </row>
    <row r="1320" spans="1:11" ht="18" x14ac:dyDescent="0.25">
      <c r="A1320" s="18">
        <v>44827</v>
      </c>
      <c r="B1320" s="19" t="s">
        <v>32</v>
      </c>
      <c r="C1320" s="20" t="s">
        <v>146</v>
      </c>
      <c r="D1320" s="20">
        <v>34511</v>
      </c>
      <c r="E1320" s="20" t="s">
        <v>1121</v>
      </c>
      <c r="F1320" s="20">
        <v>1000057567</v>
      </c>
      <c r="G1320" s="21" t="s">
        <v>9</v>
      </c>
      <c r="H1320" s="22">
        <v>21500</v>
      </c>
      <c r="I1320" s="22">
        <v>0</v>
      </c>
      <c r="J1320" s="23">
        <v>21500</v>
      </c>
      <c r="K1320" s="26"/>
    </row>
    <row r="1321" spans="1:11" ht="18" x14ac:dyDescent="0.25">
      <c r="A1321" s="18">
        <v>44833</v>
      </c>
      <c r="B1321" s="19" t="s">
        <v>32</v>
      </c>
      <c r="C1321" s="20" t="s">
        <v>146</v>
      </c>
      <c r="D1321" s="20">
        <v>34535</v>
      </c>
      <c r="E1321" s="20" t="s">
        <v>1122</v>
      </c>
      <c r="F1321" s="20">
        <v>1000057626</v>
      </c>
      <c r="G1321" s="21" t="s">
        <v>1123</v>
      </c>
      <c r="H1321" s="22">
        <v>56160</v>
      </c>
      <c r="I1321" s="22">
        <v>10108.799999999999</v>
      </c>
      <c r="J1321" s="23">
        <v>66268.800000000003</v>
      </c>
      <c r="K1321" s="26"/>
    </row>
    <row r="1322" spans="1:11" ht="18" x14ac:dyDescent="0.25">
      <c r="A1322" s="18">
        <v>44863</v>
      </c>
      <c r="B1322" s="19" t="s">
        <v>32</v>
      </c>
      <c r="C1322" s="20" t="s">
        <v>146</v>
      </c>
      <c r="D1322" s="20">
        <v>34533</v>
      </c>
      <c r="E1322" s="20" t="s">
        <v>1124</v>
      </c>
      <c r="F1322" s="20">
        <v>1000057638</v>
      </c>
      <c r="G1322" s="21" t="s">
        <v>1125</v>
      </c>
      <c r="H1322" s="22">
        <v>156000</v>
      </c>
      <c r="I1322" s="22">
        <v>0</v>
      </c>
      <c r="J1322" s="23">
        <v>156000</v>
      </c>
      <c r="K1322" s="26"/>
    </row>
    <row r="1323" spans="1:11" ht="18" x14ac:dyDescent="0.25">
      <c r="A1323" s="18">
        <v>44827</v>
      </c>
      <c r="B1323" s="19" t="s">
        <v>32</v>
      </c>
      <c r="C1323" s="20" t="s">
        <v>146</v>
      </c>
      <c r="D1323" s="20">
        <v>34507</v>
      </c>
      <c r="E1323" s="20" t="s">
        <v>1126</v>
      </c>
      <c r="F1323" s="20">
        <v>1000057570</v>
      </c>
      <c r="G1323" s="21" t="s">
        <v>9</v>
      </c>
      <c r="H1323" s="22">
        <v>10164</v>
      </c>
      <c r="I1323" s="22">
        <v>0</v>
      </c>
      <c r="J1323" s="23">
        <v>10164</v>
      </c>
      <c r="K1323" s="26"/>
    </row>
    <row r="1324" spans="1:11" ht="18" x14ac:dyDescent="0.25">
      <c r="A1324" s="18">
        <v>44862</v>
      </c>
      <c r="B1324" s="19" t="s">
        <v>32</v>
      </c>
      <c r="C1324" s="20" t="s">
        <v>146</v>
      </c>
      <c r="D1324" s="20">
        <v>34759</v>
      </c>
      <c r="E1324" s="20" t="s">
        <v>1225</v>
      </c>
      <c r="F1324" s="20">
        <v>1000057812</v>
      </c>
      <c r="G1324" s="21" t="s">
        <v>9</v>
      </c>
      <c r="H1324" s="22">
        <v>46980</v>
      </c>
      <c r="I1324" s="22">
        <v>8456.4</v>
      </c>
      <c r="J1324" s="23">
        <v>55436.4</v>
      </c>
      <c r="K1324" s="26"/>
    </row>
    <row r="1325" spans="1:11" ht="18" x14ac:dyDescent="0.25">
      <c r="A1325" s="18">
        <v>44862</v>
      </c>
      <c r="B1325" s="19" t="s">
        <v>32</v>
      </c>
      <c r="C1325" s="20" t="s">
        <v>146</v>
      </c>
      <c r="D1325" s="20">
        <v>34758</v>
      </c>
      <c r="E1325" s="20" t="s">
        <v>1226</v>
      </c>
      <c r="F1325" s="20">
        <v>1000057813</v>
      </c>
      <c r="G1325" s="21" t="s">
        <v>9</v>
      </c>
      <c r="H1325" s="22">
        <v>13290</v>
      </c>
      <c r="I1325" s="22">
        <v>2392.1999999999998</v>
      </c>
      <c r="J1325" s="23">
        <v>15682.2</v>
      </c>
      <c r="K1325" s="26"/>
    </row>
    <row r="1326" spans="1:11" ht="18" x14ac:dyDescent="0.25">
      <c r="A1326" s="18">
        <v>44862</v>
      </c>
      <c r="B1326" s="19" t="s">
        <v>32</v>
      </c>
      <c r="C1326" s="20" t="s">
        <v>146</v>
      </c>
      <c r="D1326" s="20">
        <v>34757</v>
      </c>
      <c r="E1326" s="20" t="s">
        <v>1227</v>
      </c>
      <c r="F1326" s="20">
        <v>1000057814</v>
      </c>
      <c r="G1326" s="21" t="s">
        <v>9</v>
      </c>
      <c r="H1326" s="22">
        <v>51000</v>
      </c>
      <c r="I1326" s="22">
        <v>9180</v>
      </c>
      <c r="J1326" s="23">
        <v>60180</v>
      </c>
      <c r="K1326" s="26"/>
    </row>
    <row r="1327" spans="1:11" ht="18" x14ac:dyDescent="0.25">
      <c r="A1327" s="18">
        <v>44907</v>
      </c>
      <c r="B1327" s="19" t="s">
        <v>32</v>
      </c>
      <c r="C1327" s="20" t="s">
        <v>146</v>
      </c>
      <c r="D1327" s="20">
        <v>35032</v>
      </c>
      <c r="E1327" s="20" t="s">
        <v>1517</v>
      </c>
      <c r="F1327" s="20">
        <v>1000058071</v>
      </c>
      <c r="G1327" s="21" t="s">
        <v>9</v>
      </c>
      <c r="H1327" s="22">
        <v>137500</v>
      </c>
      <c r="I1327" s="22">
        <v>0</v>
      </c>
      <c r="J1327" s="23">
        <v>137500</v>
      </c>
      <c r="K1327" s="26"/>
    </row>
    <row r="1328" spans="1:11" ht="18" x14ac:dyDescent="0.25">
      <c r="A1328" s="18">
        <v>44908</v>
      </c>
      <c r="B1328" s="19" t="s">
        <v>32</v>
      </c>
      <c r="C1328" s="20" t="s">
        <v>146</v>
      </c>
      <c r="D1328" s="20">
        <v>35038</v>
      </c>
      <c r="E1328" s="20" t="s">
        <v>1518</v>
      </c>
      <c r="F1328" s="20">
        <v>1000058057</v>
      </c>
      <c r="G1328" s="21" t="s">
        <v>9</v>
      </c>
      <c r="H1328" s="22">
        <v>137500</v>
      </c>
      <c r="I1328" s="22">
        <v>0</v>
      </c>
      <c r="J1328" s="23">
        <v>137500</v>
      </c>
      <c r="K1328" s="26"/>
    </row>
    <row r="1329" spans="1:11" ht="18" x14ac:dyDescent="0.25">
      <c r="A1329" s="18">
        <v>44918</v>
      </c>
      <c r="B1329" s="19" t="s">
        <v>32</v>
      </c>
      <c r="C1329" s="20" t="s">
        <v>146</v>
      </c>
      <c r="D1329" s="20">
        <v>35064</v>
      </c>
      <c r="E1329" s="20" t="s">
        <v>1519</v>
      </c>
      <c r="F1329" s="20">
        <v>1000058091</v>
      </c>
      <c r="G1329" s="21" t="s">
        <v>19</v>
      </c>
      <c r="H1329" s="22">
        <v>137500</v>
      </c>
      <c r="I1329" s="22">
        <v>0</v>
      </c>
      <c r="J1329" s="23">
        <v>137500</v>
      </c>
      <c r="K1329" s="26"/>
    </row>
    <row r="1330" spans="1:11" ht="18" x14ac:dyDescent="0.25">
      <c r="A1330" s="18">
        <v>44908</v>
      </c>
      <c r="B1330" s="19" t="s">
        <v>32</v>
      </c>
      <c r="C1330" s="20" t="s">
        <v>146</v>
      </c>
      <c r="D1330" s="20">
        <v>35039</v>
      </c>
      <c r="E1330" s="20" t="s">
        <v>1520</v>
      </c>
      <c r="F1330" s="20">
        <v>1000058076</v>
      </c>
      <c r="G1330" s="21" t="s">
        <v>9</v>
      </c>
      <c r="H1330" s="22">
        <v>96000</v>
      </c>
      <c r="I1330" s="22">
        <v>17280</v>
      </c>
      <c r="J1330" s="23">
        <v>113280</v>
      </c>
      <c r="K1330" s="26"/>
    </row>
    <row r="1331" spans="1:11" ht="18" x14ac:dyDescent="0.25">
      <c r="A1331" s="18">
        <v>44923</v>
      </c>
      <c r="B1331" s="19" t="s">
        <v>32</v>
      </c>
      <c r="C1331" s="20" t="s">
        <v>146</v>
      </c>
      <c r="D1331" s="20">
        <v>35130</v>
      </c>
      <c r="E1331" s="20" t="s">
        <v>1521</v>
      </c>
      <c r="F1331" s="20" t="s">
        <v>1522</v>
      </c>
      <c r="G1331" s="21" t="s">
        <v>9</v>
      </c>
      <c r="H1331" s="22">
        <v>119212.5</v>
      </c>
      <c r="I1331" s="22">
        <v>0</v>
      </c>
      <c r="J1331" s="23">
        <v>119212.5</v>
      </c>
      <c r="K1331" s="26"/>
    </row>
    <row r="1332" spans="1:11" ht="18" x14ac:dyDescent="0.25">
      <c r="A1332" s="18">
        <v>44918</v>
      </c>
      <c r="B1332" s="19" t="s">
        <v>32</v>
      </c>
      <c r="C1332" s="20" t="s">
        <v>146</v>
      </c>
      <c r="D1332" s="20">
        <v>35106</v>
      </c>
      <c r="E1332" s="20" t="s">
        <v>1523</v>
      </c>
      <c r="F1332" s="20">
        <v>1000058106</v>
      </c>
      <c r="G1332" s="21" t="s">
        <v>9</v>
      </c>
      <c r="H1332" s="22">
        <v>48290</v>
      </c>
      <c r="I1332" s="22">
        <v>6165</v>
      </c>
      <c r="J1332" s="23">
        <v>54455</v>
      </c>
      <c r="K1332" s="26"/>
    </row>
    <row r="1333" spans="1:11" ht="18" x14ac:dyDescent="0.25">
      <c r="A1333" s="18">
        <v>44918</v>
      </c>
      <c r="B1333" s="19" t="s">
        <v>32</v>
      </c>
      <c r="C1333" s="20" t="s">
        <v>146</v>
      </c>
      <c r="D1333" s="20">
        <v>35107</v>
      </c>
      <c r="E1333" s="20" t="s">
        <v>1226</v>
      </c>
      <c r="F1333" s="20">
        <v>1000058112</v>
      </c>
      <c r="G1333" s="21" t="s">
        <v>9</v>
      </c>
      <c r="H1333" s="22">
        <v>116000</v>
      </c>
      <c r="I1333" s="22">
        <v>20880</v>
      </c>
      <c r="J1333" s="23">
        <v>136880</v>
      </c>
      <c r="K1333" s="26"/>
    </row>
    <row r="1334" spans="1:11" ht="18" x14ac:dyDescent="0.25">
      <c r="A1334" s="18">
        <v>44907</v>
      </c>
      <c r="B1334" s="19" t="s">
        <v>32</v>
      </c>
      <c r="C1334" s="20" t="s">
        <v>146</v>
      </c>
      <c r="D1334" s="20">
        <v>35101</v>
      </c>
      <c r="E1334" s="20" t="s">
        <v>1524</v>
      </c>
      <c r="F1334" s="20">
        <v>1000058107</v>
      </c>
      <c r="G1334" s="21" t="s">
        <v>9</v>
      </c>
      <c r="H1334" s="22">
        <v>24500</v>
      </c>
      <c r="I1334" s="22">
        <v>0</v>
      </c>
      <c r="J1334" s="23">
        <v>24500</v>
      </c>
      <c r="K1334" s="26"/>
    </row>
    <row r="1335" spans="1:11" ht="18" x14ac:dyDescent="0.25">
      <c r="A1335" s="18">
        <v>44911</v>
      </c>
      <c r="B1335" s="19" t="s">
        <v>32</v>
      </c>
      <c r="C1335" s="20" t="s">
        <v>146</v>
      </c>
      <c r="D1335" s="20">
        <v>35071</v>
      </c>
      <c r="E1335" s="20" t="s">
        <v>1525</v>
      </c>
      <c r="F1335" s="20">
        <v>1000058078</v>
      </c>
      <c r="G1335" s="21" t="s">
        <v>9</v>
      </c>
      <c r="H1335" s="22">
        <v>121440</v>
      </c>
      <c r="I1335" s="22">
        <v>21859.200000000001</v>
      </c>
      <c r="J1335" s="23">
        <v>143299.20000000001</v>
      </c>
      <c r="K1335" s="26"/>
    </row>
    <row r="1336" spans="1:11" ht="18" x14ac:dyDescent="0.25">
      <c r="A1336" s="18">
        <v>44911</v>
      </c>
      <c r="B1336" s="19" t="s">
        <v>32</v>
      </c>
      <c r="C1336" s="20" t="s">
        <v>146</v>
      </c>
      <c r="D1336" s="20">
        <v>35073</v>
      </c>
      <c r="E1336" s="20" t="s">
        <v>1526</v>
      </c>
      <c r="F1336" s="20">
        <v>1000058094</v>
      </c>
      <c r="G1336" s="21" t="s">
        <v>9</v>
      </c>
      <c r="H1336" s="22">
        <v>91000</v>
      </c>
      <c r="I1336" s="22">
        <v>0</v>
      </c>
      <c r="J1336" s="23">
        <v>91000</v>
      </c>
      <c r="K1336" s="26"/>
    </row>
    <row r="1337" spans="1:11" ht="18" x14ac:dyDescent="0.25">
      <c r="A1337" s="18">
        <v>44922</v>
      </c>
      <c r="B1337" s="19" t="s">
        <v>32</v>
      </c>
      <c r="C1337" s="20" t="s">
        <v>146</v>
      </c>
      <c r="D1337" s="20">
        <v>35122</v>
      </c>
      <c r="E1337" s="20" t="s">
        <v>1527</v>
      </c>
      <c r="F1337" s="20">
        <v>1000058123</v>
      </c>
      <c r="G1337" s="21" t="s">
        <v>9</v>
      </c>
      <c r="H1337" s="22">
        <v>81750</v>
      </c>
      <c r="I1337" s="22">
        <v>14715</v>
      </c>
      <c r="J1337" s="23">
        <v>96465</v>
      </c>
      <c r="K1337" s="26"/>
    </row>
    <row r="1338" spans="1:11" ht="18" x14ac:dyDescent="0.25">
      <c r="A1338" s="12"/>
      <c r="B1338" s="13" t="s">
        <v>1127</v>
      </c>
      <c r="C1338" s="14" t="s">
        <v>1128</v>
      </c>
      <c r="D1338" s="73" t="s">
        <v>497</v>
      </c>
      <c r="E1338" s="73"/>
      <c r="F1338" s="73"/>
      <c r="G1338" s="73"/>
      <c r="H1338" s="15"/>
      <c r="I1338" s="15"/>
      <c r="J1338" s="15"/>
      <c r="K1338" s="16">
        <v>479880.34</v>
      </c>
    </row>
    <row r="1339" spans="1:11" ht="18" x14ac:dyDescent="0.25">
      <c r="A1339" s="18">
        <v>44834</v>
      </c>
      <c r="B1339" s="19" t="s">
        <v>1127</v>
      </c>
      <c r="C1339" s="20" t="s">
        <v>1128</v>
      </c>
      <c r="D1339" s="20">
        <v>9460</v>
      </c>
      <c r="E1339" s="20" t="s">
        <v>736</v>
      </c>
      <c r="F1339" s="20">
        <v>1000057460</v>
      </c>
      <c r="G1339" s="21" t="s">
        <v>497</v>
      </c>
      <c r="H1339" s="22">
        <v>131670</v>
      </c>
      <c r="I1339" s="22">
        <v>0</v>
      </c>
      <c r="J1339" s="23">
        <v>131670</v>
      </c>
      <c r="K1339" s="24"/>
    </row>
    <row r="1340" spans="1:11" ht="18" x14ac:dyDescent="0.25">
      <c r="A1340" s="18">
        <v>44838</v>
      </c>
      <c r="B1340" s="19" t="s">
        <v>1127</v>
      </c>
      <c r="C1340" s="20" t="s">
        <v>1128</v>
      </c>
      <c r="D1340" s="20">
        <v>9458</v>
      </c>
      <c r="E1340" s="20" t="s">
        <v>734</v>
      </c>
      <c r="F1340" s="20">
        <v>1000057453</v>
      </c>
      <c r="G1340" s="21" t="s">
        <v>497</v>
      </c>
      <c r="H1340" s="22">
        <v>8832</v>
      </c>
      <c r="I1340" s="22">
        <v>1413.12</v>
      </c>
      <c r="J1340" s="23">
        <v>10245.119999999999</v>
      </c>
      <c r="K1340" s="24"/>
    </row>
    <row r="1341" spans="1:11" ht="18" x14ac:dyDescent="0.25">
      <c r="A1341" s="18">
        <v>44838</v>
      </c>
      <c r="B1341" s="19" t="s">
        <v>1127</v>
      </c>
      <c r="C1341" s="20" t="s">
        <v>1128</v>
      </c>
      <c r="D1341" s="20">
        <v>9459</v>
      </c>
      <c r="E1341" s="20" t="s">
        <v>1129</v>
      </c>
      <c r="F1341" s="20">
        <v>1000057420</v>
      </c>
      <c r="G1341" s="21" t="s">
        <v>497</v>
      </c>
      <c r="H1341" s="22">
        <v>93833.83</v>
      </c>
      <c r="I1341" s="22">
        <v>9281.59</v>
      </c>
      <c r="J1341" s="23">
        <v>103115.42</v>
      </c>
      <c r="K1341" s="24"/>
    </row>
    <row r="1342" spans="1:11" ht="18" x14ac:dyDescent="0.25">
      <c r="A1342" s="18">
        <v>44838</v>
      </c>
      <c r="B1342" s="19" t="s">
        <v>1127</v>
      </c>
      <c r="C1342" s="20" t="s">
        <v>1128</v>
      </c>
      <c r="D1342" s="20">
        <v>9460</v>
      </c>
      <c r="E1342" s="20" t="s">
        <v>736</v>
      </c>
      <c r="F1342" s="20"/>
      <c r="G1342" s="21" t="s">
        <v>497</v>
      </c>
      <c r="H1342" s="22">
        <v>131670</v>
      </c>
      <c r="I1342" s="22">
        <v>0</v>
      </c>
      <c r="J1342" s="23">
        <v>131670</v>
      </c>
      <c r="K1342" s="24"/>
    </row>
    <row r="1343" spans="1:11" ht="18" x14ac:dyDescent="0.25">
      <c r="A1343" s="18">
        <v>44858</v>
      </c>
      <c r="B1343" s="19" t="s">
        <v>1127</v>
      </c>
      <c r="C1343" s="20" t="s">
        <v>1128</v>
      </c>
      <c r="D1343" s="20">
        <v>9461</v>
      </c>
      <c r="E1343" s="20" t="s">
        <v>300</v>
      </c>
      <c r="F1343" s="20">
        <v>1000057742</v>
      </c>
      <c r="G1343" s="21" t="s">
        <v>497</v>
      </c>
      <c r="H1343" s="22">
        <v>93890</v>
      </c>
      <c r="I1343" s="22">
        <v>9289.7999999999993</v>
      </c>
      <c r="J1343" s="23">
        <v>103179.8</v>
      </c>
      <c r="K1343" s="24"/>
    </row>
    <row r="1344" spans="1:11" ht="18" x14ac:dyDescent="0.25">
      <c r="A1344" s="18">
        <v>44900</v>
      </c>
      <c r="B1344" s="19" t="s">
        <v>1127</v>
      </c>
      <c r="C1344" s="20" t="s">
        <v>1128</v>
      </c>
      <c r="D1344" s="20">
        <v>9461</v>
      </c>
      <c r="E1344" s="20" t="s">
        <v>1528</v>
      </c>
      <c r="F1344" s="20"/>
      <c r="G1344" s="21"/>
      <c r="H1344" s="22"/>
      <c r="I1344" s="22"/>
      <c r="J1344" s="23"/>
      <c r="K1344" s="24"/>
    </row>
    <row r="1345" spans="1:13" ht="18" x14ac:dyDescent="0.25">
      <c r="A1345" s="47"/>
      <c r="B1345" s="48"/>
      <c r="C1345" s="49"/>
      <c r="D1345" s="50"/>
      <c r="E1345" s="51"/>
      <c r="F1345" s="52"/>
      <c r="G1345" s="53" t="s">
        <v>1228</v>
      </c>
      <c r="H1345" s="15"/>
      <c r="I1345" s="15"/>
      <c r="J1345" s="15"/>
      <c r="K1345" s="25">
        <v>109752530.94</v>
      </c>
      <c r="L1345" s="15"/>
    </row>
    <row r="1346" spans="1:13" x14ac:dyDescent="0.25">
      <c r="A1346" s="54" t="s">
        <v>1272</v>
      </c>
      <c r="B1346" s="54"/>
      <c r="C1346" s="55"/>
      <c r="D1346" s="56"/>
      <c r="E1346" s="57"/>
      <c r="F1346" s="57"/>
      <c r="G1346" s="58" t="s">
        <v>1228</v>
      </c>
      <c r="H1346" s="59">
        <v>59725159.560000002</v>
      </c>
      <c r="I1346" s="59"/>
      <c r="J1346" s="60">
        <v>59725159.560000002</v>
      </c>
      <c r="K1346" s="59">
        <v>0</v>
      </c>
      <c r="M1346" s="61"/>
    </row>
    <row r="1347" spans="1:13" x14ac:dyDescent="0.25">
      <c r="G1347" s="58" t="s">
        <v>1229</v>
      </c>
      <c r="H1347" s="62">
        <v>50027371.379999995</v>
      </c>
      <c r="I1347" s="62"/>
      <c r="J1347" s="60">
        <v>50027371.379999995</v>
      </c>
      <c r="K1347" s="59">
        <v>0</v>
      </c>
    </row>
  </sheetData>
  <mergeCells count="140">
    <mergeCell ref="D1338:G1338"/>
    <mergeCell ref="D1227:G1227"/>
    <mergeCell ref="D1232:G1232"/>
    <mergeCell ref="D1234:G1234"/>
    <mergeCell ref="D1257:G1257"/>
    <mergeCell ref="D1261:G1261"/>
    <mergeCell ref="D1263:G1263"/>
    <mergeCell ref="D1266:G1266"/>
    <mergeCell ref="D1302:G1302"/>
    <mergeCell ref="D1309:G1309"/>
    <mergeCell ref="D1082:G1082"/>
    <mergeCell ref="D1115:G1115"/>
    <mergeCell ref="D1138:G1138"/>
    <mergeCell ref="D1150:G1150"/>
    <mergeCell ref="D1153:G1153"/>
    <mergeCell ref="D1171:G1171"/>
    <mergeCell ref="D1196:G1196"/>
    <mergeCell ref="D1221:G1221"/>
    <mergeCell ref="D1223:G1223"/>
    <mergeCell ref="D986:G986"/>
    <mergeCell ref="D992:G992"/>
    <mergeCell ref="D995:G995"/>
    <mergeCell ref="D1005:G1005"/>
    <mergeCell ref="D1021:G1021"/>
    <mergeCell ref="D1023:G1023"/>
    <mergeCell ref="D1048:G1048"/>
    <mergeCell ref="D1058:G1058"/>
    <mergeCell ref="D1080:G1080"/>
    <mergeCell ref="D886:G886"/>
    <mergeCell ref="D899:G899"/>
    <mergeCell ref="D905:G905"/>
    <mergeCell ref="D907:G907"/>
    <mergeCell ref="D911:G911"/>
    <mergeCell ref="D913:G913"/>
    <mergeCell ref="D928:G928"/>
    <mergeCell ref="D931:G931"/>
    <mergeCell ref="D948:G948"/>
    <mergeCell ref="D915:G915"/>
    <mergeCell ref="D642:G642"/>
    <mergeCell ref="D646:G646"/>
    <mergeCell ref="D713:G713"/>
    <mergeCell ref="D715:G715"/>
    <mergeCell ref="D717:G717"/>
    <mergeCell ref="D741:G741"/>
    <mergeCell ref="D755:G755"/>
    <mergeCell ref="D769:G769"/>
    <mergeCell ref="D794:G794"/>
    <mergeCell ref="D611:G611"/>
    <mergeCell ref="D612:G612"/>
    <mergeCell ref="D614:G614"/>
    <mergeCell ref="D617:G617"/>
    <mergeCell ref="D621:G621"/>
    <mergeCell ref="D623:G623"/>
    <mergeCell ref="D627:G627"/>
    <mergeCell ref="D629:G629"/>
    <mergeCell ref="D636:G636"/>
    <mergeCell ref="D497:G497"/>
    <mergeCell ref="D502:G502"/>
    <mergeCell ref="D510:G510"/>
    <mergeCell ref="D543:G543"/>
    <mergeCell ref="D544:G544"/>
    <mergeCell ref="D546:G546"/>
    <mergeCell ref="D555:G555"/>
    <mergeCell ref="D602:G602"/>
    <mergeCell ref="D606:G606"/>
    <mergeCell ref="D271:G271"/>
    <mergeCell ref="D282:G282"/>
    <mergeCell ref="D295:G295"/>
    <mergeCell ref="D299:G299"/>
    <mergeCell ref="D301:G301"/>
    <mergeCell ref="D311:G311"/>
    <mergeCell ref="D372:G372"/>
    <mergeCell ref="D374:G374"/>
    <mergeCell ref="D376:G376"/>
    <mergeCell ref="D97:G97"/>
    <mergeCell ref="D99:G99"/>
    <mergeCell ref="D113:G113"/>
    <mergeCell ref="D165:G165"/>
    <mergeCell ref="D180:G180"/>
    <mergeCell ref="D190:G190"/>
    <mergeCell ref="D199:G199"/>
    <mergeCell ref="D201:G201"/>
    <mergeCell ref="D203:G203"/>
    <mergeCell ref="D36:G36"/>
    <mergeCell ref="D59:G59"/>
    <mergeCell ref="D61:G61"/>
    <mergeCell ref="D63:G63"/>
    <mergeCell ref="D73:G73"/>
    <mergeCell ref="D77:G77"/>
    <mergeCell ref="D80:G80"/>
    <mergeCell ref="D89:G89"/>
    <mergeCell ref="D95:G95"/>
    <mergeCell ref="A6:M6"/>
    <mergeCell ref="A7:M7"/>
    <mergeCell ref="A11:M12"/>
    <mergeCell ref="A10:M10"/>
    <mergeCell ref="A9:M9"/>
    <mergeCell ref="A8:M8"/>
    <mergeCell ref="D864:G864"/>
    <mergeCell ref="D869:G869"/>
    <mergeCell ref="D513:G513"/>
    <mergeCell ref="D516:G516"/>
    <mergeCell ref="D518:G518"/>
    <mergeCell ref="D520:G520"/>
    <mergeCell ref="D527:G527"/>
    <mergeCell ref="D446:G446"/>
    <mergeCell ref="D459:G459"/>
    <mergeCell ref="D461:G461"/>
    <mergeCell ref="D467:G467"/>
    <mergeCell ref="D470:G470"/>
    <mergeCell ref="D489:G489"/>
    <mergeCell ref="D698:G698"/>
    <mergeCell ref="D779:G779"/>
    <mergeCell ref="D789:G789"/>
    <mergeCell ref="D796:G796"/>
    <mergeCell ref="D816:G816"/>
    <mergeCell ref="D953:G953"/>
    <mergeCell ref="D1052:G1052"/>
    <mergeCell ref="D1062:G1062"/>
    <mergeCell ref="D304:G304"/>
    <mergeCell ref="D378:G378"/>
    <mergeCell ref="D405:G405"/>
    <mergeCell ref="D16:G16"/>
    <mergeCell ref="D269:G269"/>
    <mergeCell ref="D531:G531"/>
    <mergeCell ref="D259:G259"/>
    <mergeCell ref="D232:G232"/>
    <mergeCell ref="D233:G233"/>
    <mergeCell ref="D235:G235"/>
    <mergeCell ref="D244:G244"/>
    <mergeCell ref="D249:G249"/>
    <mergeCell ref="D252:G252"/>
    <mergeCell ref="D254:G254"/>
    <mergeCell ref="D819:G819"/>
    <mergeCell ref="D821:G821"/>
    <mergeCell ref="D825:G825"/>
    <mergeCell ref="D850:G850"/>
    <mergeCell ref="D855:G855"/>
    <mergeCell ref="D859:G859"/>
    <mergeCell ref="D861:G861"/>
  </mergeCells>
  <conditionalFormatting sqref="F1300:F1301 F1310 F1296:F1297 F1276:F1277 F1258:F1260 F1243 F1154:F1155 F1216 F1228:F1231 F1142:F1149 F1233 F1094:F1095 F1092 F1124 F1074:F1079 F1059:F1061 F1081 F1049:F1051 F742:F743 F949 F797 F820 F893:F898 F1011:F1015 F996:F997 F962:F972 F770:F771 F912 F728:F740 F916:F927 F699 F667:F668 F714 F703:F712 F657:F658 F628 F643:F645 F648 F603:F605 F406:F407 F468:F469 F450 F447:F448 F460 F474:F488 F498:F499 F519 F522 F411:F413 F471 F296:F298 F255:F258 F272:F281 F302:F303 F291:F294 F312:F326 F332:F371 F236:F243 F107:F112 F102 F209:F210 F74:F75 F136:F164 F114:F116 F181:F189 F166:F179 F37:F51 F60 F15 F17:F35">
    <cfRule type="cellIs" dxfId="1236" priority="1245" stopIfTrue="1" operator="equal">
      <formula>4987</formula>
    </cfRule>
    <cfRule type="cellIs" dxfId="1235" priority="1246" stopIfTrue="1" operator="equal">
      <formula>4987</formula>
    </cfRule>
  </conditionalFormatting>
  <conditionalFormatting sqref="J1300:J1301 J1310 J1296:J1297 J1276:J1277 J1258:J1260 J1243 J1142:J1149 J1154:J1155 J1216 J1228:J1231 J1233 J1094:J1095 J1092 J1124 J1074:J1079 J1059:J1061 J1081 J1049:J1051 J742:J743 J949 J797 J820 J893:J898 J1011:J1020 J996:J997 J962:J972 J770:J771 J912 J728:J740 J916:J927 J699 J667:J668 J714 J703:J712 J657:J658 J628 J643:J645 J648 J603:J605 J406:J407 J468:J469 J450 J447:J448 J460 J474:J488 J498:J499 J519 J522 J411:J413 J471 J532:J536 J296:J298 J255:J258 J302:J303 J291:J294 J312:J326 J332:J371 J272:J281 J236:J243 J102 J107:J112 J209:J210 J74:J76 J136:J164 J114:J116 J181:J189 J166:J179 J37:J58 J60 J16:J35">
    <cfRule type="cellIs" dxfId="1234" priority="1244" operator="lessThan">
      <formula>0</formula>
    </cfRule>
  </conditionalFormatting>
  <conditionalFormatting sqref="F1171:F1220 F1223:F1260 F796:F820 F886:F904 F779:F788 F986:F991 F995:F1015 F825:F849 F948:F972 F855:F882 F907:F912 F1021:F1162 F915:F941 F717:F777 F698:F714 F627:F681 F518:F519 F467:F509 F522:F606 F271:F326 F332:F371 F376:F460 F77:F86 F203:F230 F63:F75 F89:F94 F99:F198 F232:F258 F59:F61 F15:F51 F1266:F1344">
    <cfRule type="containsText" dxfId="1233" priority="1243" operator="containsText" text="SISTEMA">
      <formula>NOT(ISERROR(SEARCH("SISTEMA",F15)))</formula>
    </cfRule>
  </conditionalFormatting>
  <conditionalFormatting sqref="J1171:J1220 J1223:J1260 J796:J820 J986:J991 J825:J849 J855:J904 J907:J912 J995:J1162 J915:J972 J717:J788 J627:J714 J518:J519 J467:J509 J522:J606 J332:J371 J376:J460 J271:J326 J99:J198 J203:J258 J16:J94 J1266:J1344 L1345 J1346:J1347">
    <cfRule type="cellIs" dxfId="1232" priority="1242" operator="greaterThan">
      <formula>164982</formula>
    </cfRule>
  </conditionalFormatting>
  <conditionalFormatting sqref="E1266:E1343 E1171:E1220 E1223:E1260 E796:E820 E986:E991 E825:E849 E855:E904 E907:E912 E995:E1162 E915:E972 E717:E788 E627:E714 E518:E519 E467:E512 E522:E610 E271:E326 E332:E371 E376:E460 E99:E198 E203:E258 E15:E94">
    <cfRule type="containsText" dxfId="1231" priority="1241" operator="containsText" text="CONDUCE">
      <formula>NOT(ISERROR(SEARCH("CONDUCE",E15)))</formula>
    </cfRule>
  </conditionalFormatting>
  <conditionalFormatting sqref="J36">
    <cfRule type="cellIs" dxfId="1230" priority="1240" operator="lessThan">
      <formula>0</formula>
    </cfRule>
  </conditionalFormatting>
  <conditionalFormatting sqref="J59">
    <cfRule type="cellIs" dxfId="1229" priority="1239" operator="lessThan">
      <formula>0</formula>
    </cfRule>
  </conditionalFormatting>
  <conditionalFormatting sqref="J61">
    <cfRule type="cellIs" dxfId="1228" priority="1238" operator="lessThan">
      <formula>0</formula>
    </cfRule>
  </conditionalFormatting>
  <conditionalFormatting sqref="F52:F57">
    <cfRule type="cellIs" dxfId="1227" priority="1236" stopIfTrue="1" operator="equal">
      <formula>4987</formula>
    </cfRule>
    <cfRule type="cellIs" dxfId="1226" priority="1237" stopIfTrue="1" operator="equal">
      <formula>4987</formula>
    </cfRule>
  </conditionalFormatting>
  <conditionalFormatting sqref="F52:F57">
    <cfRule type="containsText" dxfId="1225" priority="1235" operator="containsText" text="SISTEMA">
      <formula>NOT(ISERROR(SEARCH("SISTEMA",F52)))</formula>
    </cfRule>
  </conditionalFormatting>
  <conditionalFormatting sqref="F58">
    <cfRule type="cellIs" dxfId="1224" priority="1233" stopIfTrue="1" operator="equal">
      <formula>4987</formula>
    </cfRule>
    <cfRule type="cellIs" dxfId="1223" priority="1234" stopIfTrue="1" operator="equal">
      <formula>4987</formula>
    </cfRule>
  </conditionalFormatting>
  <conditionalFormatting sqref="F58">
    <cfRule type="containsText" dxfId="1222" priority="1232" operator="containsText" text="SISTEMA">
      <formula>NOT(ISERROR(SEARCH("SISTEMA",F58)))</formula>
    </cfRule>
  </conditionalFormatting>
  <conditionalFormatting sqref="J85:J88">
    <cfRule type="cellIs" dxfId="1221" priority="1219" operator="lessThan">
      <formula>0</formula>
    </cfRule>
  </conditionalFormatting>
  <conditionalFormatting sqref="J62">
    <cfRule type="cellIs" dxfId="1220" priority="1231" operator="lessThan">
      <formula>0</formula>
    </cfRule>
  </conditionalFormatting>
  <conditionalFormatting sqref="F64:F72">
    <cfRule type="cellIs" dxfId="1219" priority="1229" stopIfTrue="1" operator="equal">
      <formula>4987</formula>
    </cfRule>
    <cfRule type="cellIs" dxfId="1218" priority="1230" stopIfTrue="1" operator="equal">
      <formula>4987</formula>
    </cfRule>
  </conditionalFormatting>
  <conditionalFormatting sqref="J63">
    <cfRule type="cellIs" dxfId="1217" priority="1228" operator="lessThan">
      <formula>0</formula>
    </cfRule>
  </conditionalFormatting>
  <conditionalFormatting sqref="J64:J72">
    <cfRule type="cellIs" dxfId="1216" priority="1227" operator="lessThan">
      <formula>0</formula>
    </cfRule>
  </conditionalFormatting>
  <conditionalFormatting sqref="F78:F79">
    <cfRule type="cellIs" dxfId="1215" priority="1225" stopIfTrue="1" operator="equal">
      <formula>4987</formula>
    </cfRule>
    <cfRule type="cellIs" dxfId="1214" priority="1226" stopIfTrue="1" operator="equal">
      <formula>4987</formula>
    </cfRule>
  </conditionalFormatting>
  <conditionalFormatting sqref="J77">
    <cfRule type="cellIs" dxfId="1213" priority="1224" operator="lessThan">
      <formula>0</formula>
    </cfRule>
  </conditionalFormatting>
  <conditionalFormatting sqref="J78:J79">
    <cfRule type="cellIs" dxfId="1212" priority="1223" operator="lessThan">
      <formula>0</formula>
    </cfRule>
  </conditionalFormatting>
  <conditionalFormatting sqref="F85:F86">
    <cfRule type="cellIs" dxfId="1211" priority="1221" stopIfTrue="1" operator="equal">
      <formula>4987</formula>
    </cfRule>
    <cfRule type="cellIs" dxfId="1210" priority="1222" stopIfTrue="1" operator="equal">
      <formula>4987</formula>
    </cfRule>
  </conditionalFormatting>
  <conditionalFormatting sqref="J80">
    <cfRule type="cellIs" dxfId="1209" priority="1220" operator="lessThan">
      <formula>0</formula>
    </cfRule>
  </conditionalFormatting>
  <conditionalFormatting sqref="F90:F94">
    <cfRule type="cellIs" dxfId="1208" priority="1217" stopIfTrue="1" operator="equal">
      <formula>4987</formula>
    </cfRule>
    <cfRule type="cellIs" dxfId="1207" priority="1218" stopIfTrue="1" operator="equal">
      <formula>4987</formula>
    </cfRule>
  </conditionalFormatting>
  <conditionalFormatting sqref="J89">
    <cfRule type="cellIs" dxfId="1206" priority="1216" operator="lessThan">
      <formula>0</formula>
    </cfRule>
  </conditionalFormatting>
  <conditionalFormatting sqref="J90:J94">
    <cfRule type="cellIs" dxfId="1205" priority="1215" operator="lessThan">
      <formula>0</formula>
    </cfRule>
  </conditionalFormatting>
  <conditionalFormatting sqref="F84">
    <cfRule type="cellIs" dxfId="1204" priority="1213" stopIfTrue="1" operator="equal">
      <formula>4987</formula>
    </cfRule>
    <cfRule type="cellIs" dxfId="1203" priority="1214" stopIfTrue="1" operator="equal">
      <formula>4987</formula>
    </cfRule>
  </conditionalFormatting>
  <conditionalFormatting sqref="J84">
    <cfRule type="cellIs" dxfId="1202" priority="1212" operator="lessThan">
      <formula>0</formula>
    </cfRule>
  </conditionalFormatting>
  <conditionalFormatting sqref="F83">
    <cfRule type="cellIs" dxfId="1201" priority="1210" stopIfTrue="1" operator="equal">
      <formula>4987</formula>
    </cfRule>
    <cfRule type="cellIs" dxfId="1200" priority="1211" stopIfTrue="1" operator="equal">
      <formula>4987</formula>
    </cfRule>
  </conditionalFormatting>
  <conditionalFormatting sqref="J83">
    <cfRule type="cellIs" dxfId="1199" priority="1209" operator="lessThan">
      <formula>0</formula>
    </cfRule>
  </conditionalFormatting>
  <conditionalFormatting sqref="F81:F82">
    <cfRule type="cellIs" dxfId="1198" priority="1207" stopIfTrue="1" operator="equal">
      <formula>4987</formula>
    </cfRule>
    <cfRule type="cellIs" dxfId="1197" priority="1208" stopIfTrue="1" operator="equal">
      <formula>4987</formula>
    </cfRule>
  </conditionalFormatting>
  <conditionalFormatting sqref="J81:J82">
    <cfRule type="cellIs" dxfId="1196" priority="1206" operator="lessThan">
      <formula>0</formula>
    </cfRule>
  </conditionalFormatting>
  <conditionalFormatting sqref="F100 F105:F106">
    <cfRule type="cellIs" dxfId="1195" priority="1204" stopIfTrue="1" operator="equal">
      <formula>4987</formula>
    </cfRule>
    <cfRule type="cellIs" dxfId="1194" priority="1205" stopIfTrue="1" operator="equal">
      <formula>4987</formula>
    </cfRule>
  </conditionalFormatting>
  <conditionalFormatting sqref="J99">
    <cfRule type="cellIs" dxfId="1193" priority="1203" operator="lessThan">
      <formula>0</formula>
    </cfRule>
  </conditionalFormatting>
  <conditionalFormatting sqref="J100 J105:J106">
    <cfRule type="cellIs" dxfId="1192" priority="1202" operator="lessThan">
      <formula>0</formula>
    </cfRule>
  </conditionalFormatting>
  <conditionalFormatting sqref="J113">
    <cfRule type="cellIs" dxfId="1191" priority="1201" operator="lessThan">
      <formula>0</formula>
    </cfRule>
  </conditionalFormatting>
  <conditionalFormatting sqref="J180">
    <cfRule type="cellIs" dxfId="1190" priority="1200" operator="lessThan">
      <formula>0</formula>
    </cfRule>
  </conditionalFormatting>
  <conditionalFormatting sqref="F101">
    <cfRule type="cellIs" dxfId="1189" priority="1198" stopIfTrue="1" operator="equal">
      <formula>4987</formula>
    </cfRule>
    <cfRule type="cellIs" dxfId="1188" priority="1199" stopIfTrue="1" operator="equal">
      <formula>4987</formula>
    </cfRule>
  </conditionalFormatting>
  <conditionalFormatting sqref="J101">
    <cfRule type="cellIs" dxfId="1187" priority="1197" operator="lessThan">
      <formula>0</formula>
    </cfRule>
  </conditionalFormatting>
  <conditionalFormatting sqref="F103:F104">
    <cfRule type="cellIs" dxfId="1186" priority="1195" stopIfTrue="1" operator="equal">
      <formula>4987</formula>
    </cfRule>
    <cfRule type="cellIs" dxfId="1185" priority="1196" stopIfTrue="1" operator="equal">
      <formula>4987</formula>
    </cfRule>
  </conditionalFormatting>
  <conditionalFormatting sqref="J103:J104">
    <cfRule type="cellIs" dxfId="1184" priority="1194" operator="lessThan">
      <formula>0</formula>
    </cfRule>
  </conditionalFormatting>
  <conditionalFormatting sqref="F117:F118">
    <cfRule type="cellIs" dxfId="1183" priority="1192" stopIfTrue="1" operator="equal">
      <formula>4987</formula>
    </cfRule>
    <cfRule type="cellIs" dxfId="1182" priority="1193" stopIfTrue="1" operator="equal">
      <formula>4987</formula>
    </cfRule>
  </conditionalFormatting>
  <conditionalFormatting sqref="J117:J118">
    <cfRule type="cellIs" dxfId="1181" priority="1191" operator="lessThan">
      <formula>0</formula>
    </cfRule>
  </conditionalFormatting>
  <conditionalFormatting sqref="F119:F122">
    <cfRule type="cellIs" dxfId="1180" priority="1189" stopIfTrue="1" operator="equal">
      <formula>4987</formula>
    </cfRule>
    <cfRule type="cellIs" dxfId="1179" priority="1190" stopIfTrue="1" operator="equal">
      <formula>4987</formula>
    </cfRule>
  </conditionalFormatting>
  <conditionalFormatting sqref="J119:J130">
    <cfRule type="cellIs" dxfId="1178" priority="1188" operator="lessThan">
      <formula>0</formula>
    </cfRule>
  </conditionalFormatting>
  <conditionalFormatting sqref="F123:F124">
    <cfRule type="cellIs" dxfId="1177" priority="1186" stopIfTrue="1" operator="equal">
      <formula>4987</formula>
    </cfRule>
    <cfRule type="cellIs" dxfId="1176" priority="1187" stopIfTrue="1" operator="equal">
      <formula>4987</formula>
    </cfRule>
  </conditionalFormatting>
  <conditionalFormatting sqref="F125:F128">
    <cfRule type="cellIs" dxfId="1175" priority="1184" stopIfTrue="1" operator="equal">
      <formula>4987</formula>
    </cfRule>
    <cfRule type="cellIs" dxfId="1174" priority="1185" stopIfTrue="1" operator="equal">
      <formula>4987</formula>
    </cfRule>
  </conditionalFormatting>
  <conditionalFormatting sqref="F129:F130">
    <cfRule type="cellIs" dxfId="1173" priority="1182" stopIfTrue="1" operator="equal">
      <formula>4987</formula>
    </cfRule>
    <cfRule type="cellIs" dxfId="1172" priority="1183" stopIfTrue="1" operator="equal">
      <formula>4987</formula>
    </cfRule>
  </conditionalFormatting>
  <conditionalFormatting sqref="F131:F133">
    <cfRule type="cellIs" dxfId="1171" priority="1180" stopIfTrue="1" operator="equal">
      <formula>4987</formula>
    </cfRule>
    <cfRule type="cellIs" dxfId="1170" priority="1181" stopIfTrue="1" operator="equal">
      <formula>4987</formula>
    </cfRule>
  </conditionalFormatting>
  <conditionalFormatting sqref="J131:J133">
    <cfRule type="cellIs" dxfId="1169" priority="1179" operator="lessThan">
      <formula>0</formula>
    </cfRule>
  </conditionalFormatting>
  <conditionalFormatting sqref="F134:F135">
    <cfRule type="cellIs" dxfId="1168" priority="1177" stopIfTrue="1" operator="equal">
      <formula>4987</formula>
    </cfRule>
    <cfRule type="cellIs" dxfId="1167" priority="1178" stopIfTrue="1" operator="equal">
      <formula>4987</formula>
    </cfRule>
  </conditionalFormatting>
  <conditionalFormatting sqref="J134:J135">
    <cfRule type="cellIs" dxfId="1166" priority="1176" operator="lessThan">
      <formula>0</formula>
    </cfRule>
  </conditionalFormatting>
  <conditionalFormatting sqref="F191:F198">
    <cfRule type="cellIs" dxfId="1165" priority="1174" stopIfTrue="1" operator="equal">
      <formula>4987</formula>
    </cfRule>
    <cfRule type="cellIs" dxfId="1164" priority="1175" stopIfTrue="1" operator="equal">
      <formula>4987</formula>
    </cfRule>
  </conditionalFormatting>
  <conditionalFormatting sqref="J190">
    <cfRule type="cellIs" dxfId="1163" priority="1173" operator="lessThan">
      <formula>0</formula>
    </cfRule>
  </conditionalFormatting>
  <conditionalFormatting sqref="J191:J198">
    <cfRule type="cellIs" dxfId="1162" priority="1172" operator="lessThan">
      <formula>0</formula>
    </cfRule>
  </conditionalFormatting>
  <conditionalFormatting sqref="J203">
    <cfRule type="cellIs" dxfId="1161" priority="1171" operator="lessThan">
      <formula>0</formula>
    </cfRule>
  </conditionalFormatting>
  <conditionalFormatting sqref="J232">
    <cfRule type="cellIs" dxfId="1160" priority="1170" operator="lessThan">
      <formula>0</formula>
    </cfRule>
  </conditionalFormatting>
  <conditionalFormatting sqref="F211:F212">
    <cfRule type="cellIs" dxfId="1159" priority="1168" stopIfTrue="1" operator="equal">
      <formula>4987</formula>
    </cfRule>
    <cfRule type="cellIs" dxfId="1158" priority="1169" stopIfTrue="1" operator="equal">
      <formula>4987</formula>
    </cfRule>
  </conditionalFormatting>
  <conditionalFormatting sqref="J211:J212">
    <cfRule type="cellIs" dxfId="1157" priority="1167" operator="lessThan">
      <formula>0</formula>
    </cfRule>
  </conditionalFormatting>
  <conditionalFormatting sqref="F213 F218">
    <cfRule type="cellIs" dxfId="1156" priority="1165" stopIfTrue="1" operator="equal">
      <formula>4987</formula>
    </cfRule>
    <cfRule type="cellIs" dxfId="1155" priority="1166" stopIfTrue="1" operator="equal">
      <formula>4987</formula>
    </cfRule>
  </conditionalFormatting>
  <conditionalFormatting sqref="J213 J218">
    <cfRule type="cellIs" dxfId="1154" priority="1164" operator="lessThan">
      <formula>0</formula>
    </cfRule>
  </conditionalFormatting>
  <conditionalFormatting sqref="F219:F220">
    <cfRule type="cellIs" dxfId="1153" priority="1162" stopIfTrue="1" operator="equal">
      <formula>4987</formula>
    </cfRule>
    <cfRule type="cellIs" dxfId="1152" priority="1163" stopIfTrue="1" operator="equal">
      <formula>4987</formula>
    </cfRule>
  </conditionalFormatting>
  <conditionalFormatting sqref="J219:J220">
    <cfRule type="cellIs" dxfId="1151" priority="1161" operator="lessThan">
      <formula>0</formula>
    </cfRule>
  </conditionalFormatting>
  <conditionalFormatting sqref="F221:F230">
    <cfRule type="cellIs" dxfId="1150" priority="1159" stopIfTrue="1" operator="equal">
      <formula>4987</formula>
    </cfRule>
    <cfRule type="cellIs" dxfId="1149" priority="1160" stopIfTrue="1" operator="equal">
      <formula>4987</formula>
    </cfRule>
  </conditionalFormatting>
  <conditionalFormatting sqref="J221:J231">
    <cfRule type="cellIs" dxfId="1148" priority="1158" operator="lessThan">
      <formula>0</formula>
    </cfRule>
  </conditionalFormatting>
  <conditionalFormatting sqref="F214:F215">
    <cfRule type="cellIs" dxfId="1147" priority="1156" stopIfTrue="1" operator="equal">
      <formula>4987</formula>
    </cfRule>
    <cfRule type="cellIs" dxfId="1146" priority="1157" stopIfTrue="1" operator="equal">
      <formula>4987</formula>
    </cfRule>
  </conditionalFormatting>
  <conditionalFormatting sqref="J214:J215">
    <cfRule type="cellIs" dxfId="1145" priority="1155" operator="lessThan">
      <formula>0</formula>
    </cfRule>
  </conditionalFormatting>
  <conditionalFormatting sqref="F216:F217">
    <cfRule type="cellIs" dxfId="1144" priority="1153" stopIfTrue="1" operator="equal">
      <formula>4987</formula>
    </cfRule>
    <cfRule type="cellIs" dxfId="1143" priority="1154" stopIfTrue="1" operator="equal">
      <formula>4987</formula>
    </cfRule>
  </conditionalFormatting>
  <conditionalFormatting sqref="J216:J217">
    <cfRule type="cellIs" dxfId="1142" priority="1152" operator="lessThan">
      <formula>0</formula>
    </cfRule>
  </conditionalFormatting>
  <conditionalFormatting sqref="F204">
    <cfRule type="cellIs" dxfId="1141" priority="1150" stopIfTrue="1" operator="equal">
      <formula>4987</formula>
    </cfRule>
    <cfRule type="cellIs" dxfId="1140" priority="1151" stopIfTrue="1" operator="equal">
      <formula>4987</formula>
    </cfRule>
  </conditionalFormatting>
  <conditionalFormatting sqref="J204">
    <cfRule type="cellIs" dxfId="1139" priority="1149" operator="lessThan">
      <formula>0</formula>
    </cfRule>
  </conditionalFormatting>
  <conditionalFormatting sqref="F207:F208">
    <cfRule type="cellIs" dxfId="1138" priority="1147" stopIfTrue="1" operator="equal">
      <formula>4987</formula>
    </cfRule>
    <cfRule type="cellIs" dxfId="1137" priority="1148" stopIfTrue="1" operator="equal">
      <formula>4987</formula>
    </cfRule>
  </conditionalFormatting>
  <conditionalFormatting sqref="J207:J208">
    <cfRule type="cellIs" dxfId="1136" priority="1146" operator="lessThan">
      <formula>0</formula>
    </cfRule>
  </conditionalFormatting>
  <conditionalFormatting sqref="F205:F206">
    <cfRule type="cellIs" dxfId="1135" priority="1144" stopIfTrue="1" operator="equal">
      <formula>4987</formula>
    </cfRule>
    <cfRule type="cellIs" dxfId="1134" priority="1145" stopIfTrue="1" operator="equal">
      <formula>4987</formula>
    </cfRule>
  </conditionalFormatting>
  <conditionalFormatting sqref="J205:J206">
    <cfRule type="cellIs" dxfId="1133" priority="1143" operator="lessThan">
      <formula>0</formula>
    </cfRule>
  </conditionalFormatting>
  <conditionalFormatting sqref="J73">
    <cfRule type="cellIs" dxfId="1132" priority="1142" operator="lessThan">
      <formula>0</formula>
    </cfRule>
  </conditionalFormatting>
  <conditionalFormatting sqref="J165">
    <cfRule type="cellIs" dxfId="1131" priority="1141" operator="lessThan">
      <formula>0</formula>
    </cfRule>
  </conditionalFormatting>
  <conditionalFormatting sqref="J95">
    <cfRule type="cellIs" dxfId="1130" priority="1140" operator="lessThan">
      <formula>0</formula>
    </cfRule>
  </conditionalFormatting>
  <conditionalFormatting sqref="J96">
    <cfRule type="cellIs" dxfId="1129" priority="1139" operator="lessThan">
      <formula>0</formula>
    </cfRule>
  </conditionalFormatting>
  <conditionalFormatting sqref="F95">
    <cfRule type="containsText" dxfId="1128" priority="1138" operator="containsText" text="SISTEMA">
      <formula>NOT(ISERROR(SEARCH("SISTEMA",F95)))</formula>
    </cfRule>
  </conditionalFormatting>
  <conditionalFormatting sqref="J95:J96">
    <cfRule type="cellIs" dxfId="1127" priority="1137" operator="greaterThan">
      <formula>164982</formula>
    </cfRule>
  </conditionalFormatting>
  <conditionalFormatting sqref="E95:E96">
    <cfRule type="containsText" dxfId="1126" priority="1136" operator="containsText" text="CONDUCE">
      <formula>NOT(ISERROR(SEARCH("CONDUCE",E95)))</formula>
    </cfRule>
  </conditionalFormatting>
  <conditionalFormatting sqref="F96">
    <cfRule type="cellIs" dxfId="1125" priority="1134" stopIfTrue="1" operator="equal">
      <formula>4987</formula>
    </cfRule>
    <cfRule type="cellIs" dxfId="1124" priority="1135" stopIfTrue="1" operator="equal">
      <formula>4987</formula>
    </cfRule>
  </conditionalFormatting>
  <conditionalFormatting sqref="F96">
    <cfRule type="containsText" dxfId="1123" priority="1133" operator="containsText" text="SISTEMA">
      <formula>NOT(ISERROR(SEARCH("SISTEMA",F96)))</formula>
    </cfRule>
  </conditionalFormatting>
  <conditionalFormatting sqref="J97">
    <cfRule type="cellIs" dxfId="1122" priority="1132" operator="lessThan">
      <formula>0</formula>
    </cfRule>
  </conditionalFormatting>
  <conditionalFormatting sqref="J98">
    <cfRule type="cellIs" dxfId="1121" priority="1131" operator="lessThan">
      <formula>0</formula>
    </cfRule>
  </conditionalFormatting>
  <conditionalFormatting sqref="F97">
    <cfRule type="containsText" dxfId="1120" priority="1130" operator="containsText" text="SISTEMA">
      <formula>NOT(ISERROR(SEARCH("SISTEMA",F97)))</formula>
    </cfRule>
  </conditionalFormatting>
  <conditionalFormatting sqref="J97:J98">
    <cfRule type="cellIs" dxfId="1119" priority="1129" operator="greaterThan">
      <formula>164982</formula>
    </cfRule>
  </conditionalFormatting>
  <conditionalFormatting sqref="E97:E98">
    <cfRule type="containsText" dxfId="1118" priority="1128" operator="containsText" text="CONDUCE">
      <formula>NOT(ISERROR(SEARCH("CONDUCE",E97)))</formula>
    </cfRule>
  </conditionalFormatting>
  <conditionalFormatting sqref="F98">
    <cfRule type="cellIs" dxfId="1117" priority="1126" stopIfTrue="1" operator="equal">
      <formula>4987</formula>
    </cfRule>
    <cfRule type="cellIs" dxfId="1116" priority="1127" stopIfTrue="1" operator="equal">
      <formula>4987</formula>
    </cfRule>
  </conditionalFormatting>
  <conditionalFormatting sqref="F98">
    <cfRule type="containsText" dxfId="1115" priority="1125" operator="containsText" text="SISTEMA">
      <formula>NOT(ISERROR(SEARCH("SISTEMA",F98)))</formula>
    </cfRule>
  </conditionalFormatting>
  <conditionalFormatting sqref="F76">
    <cfRule type="cellIs" dxfId="1114" priority="1123" stopIfTrue="1" operator="equal">
      <formula>4987</formula>
    </cfRule>
    <cfRule type="cellIs" dxfId="1113" priority="1124" stopIfTrue="1" operator="equal">
      <formula>4987</formula>
    </cfRule>
  </conditionalFormatting>
  <conditionalFormatting sqref="F76">
    <cfRule type="containsText" dxfId="1112" priority="1122" operator="containsText" text="SISTEMA">
      <formula>NOT(ISERROR(SEARCH("SISTEMA",F76)))</formula>
    </cfRule>
  </conditionalFormatting>
  <conditionalFormatting sqref="F200">
    <cfRule type="cellIs" dxfId="1111" priority="1120" stopIfTrue="1" operator="equal">
      <formula>4987</formula>
    </cfRule>
    <cfRule type="cellIs" dxfId="1110" priority="1121" stopIfTrue="1" operator="equal">
      <formula>4987</formula>
    </cfRule>
  </conditionalFormatting>
  <conditionalFormatting sqref="J199">
    <cfRule type="cellIs" dxfId="1109" priority="1119" operator="lessThan">
      <formula>0</formula>
    </cfRule>
  </conditionalFormatting>
  <conditionalFormatting sqref="J200">
    <cfRule type="cellIs" dxfId="1108" priority="1118" operator="lessThan">
      <formula>0</formula>
    </cfRule>
  </conditionalFormatting>
  <conditionalFormatting sqref="F199:F200">
    <cfRule type="containsText" dxfId="1107" priority="1117" operator="containsText" text="SISTEMA">
      <formula>NOT(ISERROR(SEARCH("SISTEMA",F199)))</formula>
    </cfRule>
  </conditionalFormatting>
  <conditionalFormatting sqref="J199:J200">
    <cfRule type="cellIs" dxfId="1106" priority="1116" operator="greaterThan">
      <formula>164982</formula>
    </cfRule>
  </conditionalFormatting>
  <conditionalFormatting sqref="E199:E200">
    <cfRule type="containsText" dxfId="1105" priority="1115" operator="containsText" text="CONDUCE">
      <formula>NOT(ISERROR(SEARCH("CONDUCE",E199)))</formula>
    </cfRule>
  </conditionalFormatting>
  <conditionalFormatting sqref="F231">
    <cfRule type="cellIs" dxfId="1104" priority="1113" stopIfTrue="1" operator="equal">
      <formula>4987</formula>
    </cfRule>
    <cfRule type="cellIs" dxfId="1103" priority="1114" stopIfTrue="1" operator="equal">
      <formula>4987</formula>
    </cfRule>
  </conditionalFormatting>
  <conditionalFormatting sqref="F231">
    <cfRule type="containsText" dxfId="1102" priority="1112" operator="containsText" text="SISTEMA">
      <formula>NOT(ISERROR(SEARCH("SISTEMA",F231)))</formula>
    </cfRule>
  </conditionalFormatting>
  <conditionalFormatting sqref="F62">
    <cfRule type="cellIs" dxfId="1101" priority="1110" stopIfTrue="1" operator="equal">
      <formula>4987</formula>
    </cfRule>
    <cfRule type="cellIs" dxfId="1100" priority="1111" stopIfTrue="1" operator="equal">
      <formula>4987</formula>
    </cfRule>
  </conditionalFormatting>
  <conditionalFormatting sqref="F62">
    <cfRule type="containsText" dxfId="1099" priority="1109" operator="containsText" text="SISTEMA">
      <formula>NOT(ISERROR(SEARCH("SISTEMA",F62)))</formula>
    </cfRule>
  </conditionalFormatting>
  <conditionalFormatting sqref="F87:F88">
    <cfRule type="cellIs" dxfId="1098" priority="1107" stopIfTrue="1" operator="equal">
      <formula>4987</formula>
    </cfRule>
    <cfRule type="cellIs" dxfId="1097" priority="1108" stopIfTrue="1" operator="equal">
      <formula>4987</formula>
    </cfRule>
  </conditionalFormatting>
  <conditionalFormatting sqref="F87:F88">
    <cfRule type="containsText" dxfId="1096" priority="1106" operator="containsText" text="SISTEMA">
      <formula>NOT(ISERROR(SEARCH("SISTEMA",F87)))</formula>
    </cfRule>
  </conditionalFormatting>
  <conditionalFormatting sqref="F202">
    <cfRule type="cellIs" dxfId="1095" priority="1104" stopIfTrue="1" operator="equal">
      <formula>4987</formula>
    </cfRule>
    <cfRule type="cellIs" dxfId="1094" priority="1105" stopIfTrue="1" operator="equal">
      <formula>4987</formula>
    </cfRule>
  </conditionalFormatting>
  <conditionalFormatting sqref="J201">
    <cfRule type="cellIs" dxfId="1093" priority="1103" operator="lessThan">
      <formula>0</formula>
    </cfRule>
  </conditionalFormatting>
  <conditionalFormatting sqref="J202">
    <cfRule type="cellIs" dxfId="1092" priority="1102" operator="lessThan">
      <formula>0</formula>
    </cfRule>
  </conditionalFormatting>
  <conditionalFormatting sqref="F201:F202">
    <cfRule type="containsText" dxfId="1091" priority="1101" operator="containsText" text="SISTEMA">
      <formula>NOT(ISERROR(SEARCH("SISTEMA",F201)))</formula>
    </cfRule>
  </conditionalFormatting>
  <conditionalFormatting sqref="J201:J202">
    <cfRule type="cellIs" dxfId="1090" priority="1100" operator="greaterThan">
      <formula>164982</formula>
    </cfRule>
  </conditionalFormatting>
  <conditionalFormatting sqref="E201:E202">
    <cfRule type="containsText" dxfId="1089" priority="1099" operator="containsText" text="CONDUCE">
      <formula>NOT(ISERROR(SEARCH("CONDUCE",E201)))</formula>
    </cfRule>
  </conditionalFormatting>
  <conditionalFormatting sqref="F234">
    <cfRule type="cellIs" dxfId="1088" priority="1097" stopIfTrue="1" operator="equal">
      <formula>4987</formula>
    </cfRule>
    <cfRule type="cellIs" dxfId="1087" priority="1098" stopIfTrue="1" operator="equal">
      <formula>4987</formula>
    </cfRule>
  </conditionalFormatting>
  <conditionalFormatting sqref="J233">
    <cfRule type="cellIs" dxfId="1086" priority="1096" operator="lessThan">
      <formula>0</formula>
    </cfRule>
  </conditionalFormatting>
  <conditionalFormatting sqref="J234">
    <cfRule type="cellIs" dxfId="1085" priority="1095" operator="lessThan">
      <formula>0</formula>
    </cfRule>
  </conditionalFormatting>
  <conditionalFormatting sqref="J235">
    <cfRule type="cellIs" dxfId="1084" priority="1094" operator="lessThan">
      <formula>0</formula>
    </cfRule>
  </conditionalFormatting>
  <conditionalFormatting sqref="F245:F248">
    <cfRule type="cellIs" dxfId="1083" priority="1092" stopIfTrue="1" operator="equal">
      <formula>4987</formula>
    </cfRule>
    <cfRule type="cellIs" dxfId="1082" priority="1093" stopIfTrue="1" operator="equal">
      <formula>4987</formula>
    </cfRule>
  </conditionalFormatting>
  <conditionalFormatting sqref="J244">
    <cfRule type="cellIs" dxfId="1081" priority="1091" operator="lessThan">
      <formula>0</formula>
    </cfRule>
  </conditionalFormatting>
  <conditionalFormatting sqref="J245:J248">
    <cfRule type="cellIs" dxfId="1080" priority="1090" operator="lessThan">
      <formula>0</formula>
    </cfRule>
  </conditionalFormatting>
  <conditionalFormatting sqref="F250:F251">
    <cfRule type="cellIs" dxfId="1079" priority="1088" stopIfTrue="1" operator="equal">
      <formula>4987</formula>
    </cfRule>
    <cfRule type="cellIs" dxfId="1078" priority="1089" stopIfTrue="1" operator="equal">
      <formula>4987</formula>
    </cfRule>
  </conditionalFormatting>
  <conditionalFormatting sqref="J249">
    <cfRule type="cellIs" dxfId="1077" priority="1087" operator="lessThan">
      <formula>0</formula>
    </cfRule>
  </conditionalFormatting>
  <conditionalFormatting sqref="J250:J251">
    <cfRule type="cellIs" dxfId="1076" priority="1086" operator="lessThan">
      <formula>0</formula>
    </cfRule>
  </conditionalFormatting>
  <conditionalFormatting sqref="J252">
    <cfRule type="cellIs" dxfId="1075" priority="1085" operator="lessThan">
      <formula>0</formula>
    </cfRule>
  </conditionalFormatting>
  <conditionalFormatting sqref="F253">
    <cfRule type="cellIs" dxfId="1074" priority="1083" stopIfTrue="1" operator="equal">
      <formula>4987</formula>
    </cfRule>
    <cfRule type="cellIs" dxfId="1073" priority="1084" stopIfTrue="1" operator="equal">
      <formula>4987</formula>
    </cfRule>
  </conditionalFormatting>
  <conditionalFormatting sqref="J253">
    <cfRule type="cellIs" dxfId="1072" priority="1082" operator="lessThan">
      <formula>0</formula>
    </cfRule>
  </conditionalFormatting>
  <conditionalFormatting sqref="J254">
    <cfRule type="cellIs" dxfId="1071" priority="1081" operator="lessThan">
      <formula>0</formula>
    </cfRule>
  </conditionalFormatting>
  <conditionalFormatting sqref="J271">
    <cfRule type="cellIs" dxfId="1070" priority="1080" operator="lessThan">
      <formula>0</formula>
    </cfRule>
  </conditionalFormatting>
  <conditionalFormatting sqref="F283 F288:F289">
    <cfRule type="cellIs" dxfId="1069" priority="1078" stopIfTrue="1" operator="equal">
      <formula>4987</formula>
    </cfRule>
    <cfRule type="cellIs" dxfId="1068" priority="1079" stopIfTrue="1" operator="equal">
      <formula>4987</formula>
    </cfRule>
  </conditionalFormatting>
  <conditionalFormatting sqref="J282">
    <cfRule type="cellIs" dxfId="1067" priority="1077" operator="lessThan">
      <formula>0</formula>
    </cfRule>
  </conditionalFormatting>
  <conditionalFormatting sqref="J283 J288:J289">
    <cfRule type="cellIs" dxfId="1066" priority="1076" operator="lessThan">
      <formula>0</formula>
    </cfRule>
  </conditionalFormatting>
  <conditionalFormatting sqref="F300">
    <cfRule type="cellIs" dxfId="1065" priority="1074" stopIfTrue="1" operator="equal">
      <formula>4987</formula>
    </cfRule>
    <cfRule type="cellIs" dxfId="1064" priority="1075" stopIfTrue="1" operator="equal">
      <formula>4987</formula>
    </cfRule>
  </conditionalFormatting>
  <conditionalFormatting sqref="J299">
    <cfRule type="cellIs" dxfId="1063" priority="1073" operator="lessThan">
      <formula>0</formula>
    </cfRule>
  </conditionalFormatting>
  <conditionalFormatting sqref="J300">
    <cfRule type="cellIs" dxfId="1062" priority="1072" operator="lessThan">
      <formula>0</formula>
    </cfRule>
  </conditionalFormatting>
  <conditionalFormatting sqref="F286:F287">
    <cfRule type="cellIs" dxfId="1061" priority="1070" stopIfTrue="1" operator="equal">
      <formula>4987</formula>
    </cfRule>
    <cfRule type="cellIs" dxfId="1060" priority="1071" stopIfTrue="1" operator="equal">
      <formula>4987</formula>
    </cfRule>
  </conditionalFormatting>
  <conditionalFormatting sqref="J286:J287">
    <cfRule type="cellIs" dxfId="1059" priority="1069" operator="lessThan">
      <formula>0</formula>
    </cfRule>
  </conditionalFormatting>
  <conditionalFormatting sqref="F284:F285">
    <cfRule type="cellIs" dxfId="1058" priority="1067" stopIfTrue="1" operator="equal">
      <formula>4987</formula>
    </cfRule>
    <cfRule type="cellIs" dxfId="1057" priority="1068" stopIfTrue="1" operator="equal">
      <formula>4987</formula>
    </cfRule>
  </conditionalFormatting>
  <conditionalFormatting sqref="J284:J285">
    <cfRule type="cellIs" dxfId="1056" priority="1066" operator="lessThan">
      <formula>0</formula>
    </cfRule>
  </conditionalFormatting>
  <conditionalFormatting sqref="F290">
    <cfRule type="cellIs" dxfId="1055" priority="1064" stopIfTrue="1" operator="equal">
      <formula>4987</formula>
    </cfRule>
    <cfRule type="cellIs" dxfId="1054" priority="1065" stopIfTrue="1" operator="equal">
      <formula>4987</formula>
    </cfRule>
  </conditionalFormatting>
  <conditionalFormatting sqref="J290">
    <cfRule type="cellIs" dxfId="1053" priority="1063" operator="lessThan">
      <formula>0</formula>
    </cfRule>
  </conditionalFormatting>
  <conditionalFormatting sqref="J301">
    <cfRule type="cellIs" dxfId="1052" priority="1062" operator="lessThan">
      <formula>0</formula>
    </cfRule>
  </conditionalFormatting>
  <conditionalFormatting sqref="F305:F306">
    <cfRule type="cellIs" dxfId="1051" priority="1060" stopIfTrue="1" operator="equal">
      <formula>4987</formula>
    </cfRule>
    <cfRule type="cellIs" dxfId="1050" priority="1061" stopIfTrue="1" operator="equal">
      <formula>4987</formula>
    </cfRule>
  </conditionalFormatting>
  <conditionalFormatting sqref="J304">
    <cfRule type="cellIs" dxfId="1049" priority="1059" operator="lessThan">
      <formula>0</formula>
    </cfRule>
  </conditionalFormatting>
  <conditionalFormatting sqref="J305:J306">
    <cfRule type="cellIs" dxfId="1048" priority="1058" operator="lessThan">
      <formula>0</formula>
    </cfRule>
  </conditionalFormatting>
  <conditionalFormatting sqref="J311">
    <cfRule type="cellIs" dxfId="1047" priority="1057" operator="lessThan">
      <formula>0</formula>
    </cfRule>
  </conditionalFormatting>
  <conditionalFormatting sqref="F307 F309:F310">
    <cfRule type="cellIs" dxfId="1046" priority="1055" stopIfTrue="1" operator="equal">
      <formula>4987</formula>
    </cfRule>
    <cfRule type="cellIs" dxfId="1045" priority="1056" stopIfTrue="1" operator="equal">
      <formula>4987</formula>
    </cfRule>
  </conditionalFormatting>
  <conditionalFormatting sqref="J307 J309:J310">
    <cfRule type="cellIs" dxfId="1044" priority="1054" operator="lessThan">
      <formula>0</formula>
    </cfRule>
  </conditionalFormatting>
  <conditionalFormatting sqref="F308">
    <cfRule type="cellIs" dxfId="1043" priority="1052" stopIfTrue="1" operator="equal">
      <formula>4987</formula>
    </cfRule>
    <cfRule type="cellIs" dxfId="1042" priority="1053" stopIfTrue="1" operator="equal">
      <formula>4987</formula>
    </cfRule>
  </conditionalFormatting>
  <conditionalFormatting sqref="J308">
    <cfRule type="cellIs" dxfId="1041" priority="1051" operator="lessThan">
      <formula>0</formula>
    </cfRule>
  </conditionalFormatting>
  <conditionalFormatting sqref="F377">
    <cfRule type="cellIs" dxfId="1040" priority="1049" stopIfTrue="1" operator="equal">
      <formula>4987</formula>
    </cfRule>
    <cfRule type="cellIs" dxfId="1039" priority="1050" stopIfTrue="1" operator="equal">
      <formula>4987</formula>
    </cfRule>
  </conditionalFormatting>
  <conditionalFormatting sqref="J376">
    <cfRule type="cellIs" dxfId="1038" priority="1048" operator="lessThan">
      <formula>0</formula>
    </cfRule>
  </conditionalFormatting>
  <conditionalFormatting sqref="J377">
    <cfRule type="cellIs" dxfId="1037" priority="1047" operator="lessThan">
      <formula>0</formula>
    </cfRule>
  </conditionalFormatting>
  <conditionalFormatting sqref="F379:F381">
    <cfRule type="cellIs" dxfId="1036" priority="1045" stopIfTrue="1" operator="equal">
      <formula>4987</formula>
    </cfRule>
    <cfRule type="cellIs" dxfId="1035" priority="1046" stopIfTrue="1" operator="equal">
      <formula>4987</formula>
    </cfRule>
  </conditionalFormatting>
  <conditionalFormatting sqref="J378">
    <cfRule type="cellIs" dxfId="1034" priority="1044" operator="lessThan">
      <formula>0</formula>
    </cfRule>
  </conditionalFormatting>
  <conditionalFormatting sqref="J379:J381">
    <cfRule type="cellIs" dxfId="1033" priority="1043" operator="lessThan">
      <formula>0</formula>
    </cfRule>
  </conditionalFormatting>
  <conditionalFormatting sqref="F382:F383">
    <cfRule type="cellIs" dxfId="1032" priority="1041" stopIfTrue="1" operator="equal">
      <formula>4987</formula>
    </cfRule>
    <cfRule type="cellIs" dxfId="1031" priority="1042" stopIfTrue="1" operator="equal">
      <formula>4987</formula>
    </cfRule>
  </conditionalFormatting>
  <conditionalFormatting sqref="J382:J383">
    <cfRule type="cellIs" dxfId="1030" priority="1040" operator="lessThan">
      <formula>0</formula>
    </cfRule>
  </conditionalFormatting>
  <conditionalFormatting sqref="F384:F385">
    <cfRule type="cellIs" dxfId="1029" priority="1038" stopIfTrue="1" operator="equal">
      <formula>4987</formula>
    </cfRule>
    <cfRule type="cellIs" dxfId="1028" priority="1039" stopIfTrue="1" operator="equal">
      <formula>4987</formula>
    </cfRule>
  </conditionalFormatting>
  <conditionalFormatting sqref="J384:J385">
    <cfRule type="cellIs" dxfId="1027" priority="1037" operator="lessThan">
      <formula>0</formula>
    </cfRule>
  </conditionalFormatting>
  <conditionalFormatting sqref="F386:F387">
    <cfRule type="cellIs" dxfId="1026" priority="1035" stopIfTrue="1" operator="equal">
      <formula>4987</formula>
    </cfRule>
    <cfRule type="cellIs" dxfId="1025" priority="1036" stopIfTrue="1" operator="equal">
      <formula>4987</formula>
    </cfRule>
  </conditionalFormatting>
  <conditionalFormatting sqref="J386:J387">
    <cfRule type="cellIs" dxfId="1024" priority="1034" operator="lessThan">
      <formula>0</formula>
    </cfRule>
  </conditionalFormatting>
  <conditionalFormatting sqref="F388:F389">
    <cfRule type="cellIs" dxfId="1023" priority="1032" stopIfTrue="1" operator="equal">
      <formula>4987</formula>
    </cfRule>
    <cfRule type="cellIs" dxfId="1022" priority="1033" stopIfTrue="1" operator="equal">
      <formula>4987</formula>
    </cfRule>
  </conditionalFormatting>
  <conditionalFormatting sqref="J388:J389">
    <cfRule type="cellIs" dxfId="1021" priority="1031" operator="lessThan">
      <formula>0</formula>
    </cfRule>
  </conditionalFormatting>
  <conditionalFormatting sqref="F390:F391">
    <cfRule type="cellIs" dxfId="1020" priority="1029" stopIfTrue="1" operator="equal">
      <formula>4987</formula>
    </cfRule>
    <cfRule type="cellIs" dxfId="1019" priority="1030" stopIfTrue="1" operator="equal">
      <formula>4987</formula>
    </cfRule>
  </conditionalFormatting>
  <conditionalFormatting sqref="J390:J391">
    <cfRule type="cellIs" dxfId="1018" priority="1028" operator="lessThan">
      <formula>0</formula>
    </cfRule>
  </conditionalFormatting>
  <conditionalFormatting sqref="F373">
    <cfRule type="cellIs" dxfId="1017" priority="1026" stopIfTrue="1" operator="equal">
      <formula>4987</formula>
    </cfRule>
    <cfRule type="cellIs" dxfId="1016" priority="1027" stopIfTrue="1" operator="equal">
      <formula>4987</formula>
    </cfRule>
  </conditionalFormatting>
  <conditionalFormatting sqref="J373">
    <cfRule type="cellIs" dxfId="1015" priority="1025" operator="lessThan">
      <formula>0</formula>
    </cfRule>
  </conditionalFormatting>
  <conditionalFormatting sqref="J372">
    <cfRule type="cellIs" dxfId="1014" priority="1024" operator="lessThan">
      <formula>0</formula>
    </cfRule>
  </conditionalFormatting>
  <conditionalFormatting sqref="F372:F373">
    <cfRule type="containsText" dxfId="1013" priority="1023" operator="containsText" text="SISTEMA">
      <formula>NOT(ISERROR(SEARCH("SISTEMA",F372)))</formula>
    </cfRule>
  </conditionalFormatting>
  <conditionalFormatting sqref="J372:J373">
    <cfRule type="cellIs" dxfId="1012" priority="1022" operator="greaterThan">
      <formula>164982</formula>
    </cfRule>
  </conditionalFormatting>
  <conditionalFormatting sqref="E372:E373">
    <cfRule type="containsText" dxfId="1011" priority="1021" operator="containsText" text="CONDUCE">
      <formula>NOT(ISERROR(SEARCH("CONDUCE",E372)))</formula>
    </cfRule>
  </conditionalFormatting>
  <conditionalFormatting sqref="F327:F331">
    <cfRule type="cellIs" dxfId="1010" priority="1019" stopIfTrue="1" operator="equal">
      <formula>4987</formula>
    </cfRule>
    <cfRule type="cellIs" dxfId="1009" priority="1020" stopIfTrue="1" operator="equal">
      <formula>4987</formula>
    </cfRule>
  </conditionalFormatting>
  <conditionalFormatting sqref="J327:J331">
    <cfRule type="cellIs" dxfId="1008" priority="1018" operator="lessThan">
      <formula>0</formula>
    </cfRule>
  </conditionalFormatting>
  <conditionalFormatting sqref="F327:F331">
    <cfRule type="containsText" dxfId="1007" priority="1017" operator="containsText" text="SISTEMA">
      <formula>NOT(ISERROR(SEARCH("SISTEMA",F327)))</formula>
    </cfRule>
  </conditionalFormatting>
  <conditionalFormatting sqref="J327:J331">
    <cfRule type="cellIs" dxfId="1006" priority="1016" operator="greaterThan">
      <formula>164982</formula>
    </cfRule>
  </conditionalFormatting>
  <conditionalFormatting sqref="E327:E331">
    <cfRule type="containsText" dxfId="1005" priority="1015" operator="containsText" text="CONDUCE">
      <formula>NOT(ISERROR(SEARCH("CONDUCE",E327)))</formula>
    </cfRule>
  </conditionalFormatting>
  <conditionalFormatting sqref="J259">
    <cfRule type="cellIs" dxfId="1004" priority="1014" operator="lessThan">
      <formula>0</formula>
    </cfRule>
  </conditionalFormatting>
  <conditionalFormatting sqref="F259:F264">
    <cfRule type="containsText" dxfId="1003" priority="1013" operator="containsText" text="SISTEMA">
      <formula>NOT(ISERROR(SEARCH("SISTEMA",F259)))</formula>
    </cfRule>
  </conditionalFormatting>
  <conditionalFormatting sqref="J259">
    <cfRule type="cellIs" dxfId="1002" priority="1012" operator="greaterThan">
      <formula>164982</formula>
    </cfRule>
  </conditionalFormatting>
  <conditionalFormatting sqref="E259:E268">
    <cfRule type="containsText" dxfId="1001" priority="1011" operator="containsText" text="CONDUCE">
      <formula>NOT(ISERROR(SEARCH("CONDUCE",E259)))</formula>
    </cfRule>
  </conditionalFormatting>
  <conditionalFormatting sqref="F260:F264">
    <cfRule type="cellIs" dxfId="1000" priority="1009" stopIfTrue="1" operator="equal">
      <formula>4987</formula>
    </cfRule>
    <cfRule type="cellIs" dxfId="999" priority="1010" stopIfTrue="1" operator="equal">
      <formula>4987</formula>
    </cfRule>
  </conditionalFormatting>
  <conditionalFormatting sqref="J260:J268">
    <cfRule type="cellIs" dxfId="998" priority="1008" operator="lessThan">
      <formula>0</formula>
    </cfRule>
  </conditionalFormatting>
  <conditionalFormatting sqref="J260:J268">
    <cfRule type="cellIs" dxfId="997" priority="1007" operator="greaterThan">
      <formula>164982</formula>
    </cfRule>
  </conditionalFormatting>
  <conditionalFormatting sqref="F375">
    <cfRule type="cellIs" dxfId="996" priority="1005" stopIfTrue="1" operator="equal">
      <formula>4987</formula>
    </cfRule>
    <cfRule type="cellIs" dxfId="995" priority="1006" stopIfTrue="1" operator="equal">
      <formula>4987</formula>
    </cfRule>
  </conditionalFormatting>
  <conditionalFormatting sqref="J375">
    <cfRule type="cellIs" dxfId="994" priority="1004" operator="lessThan">
      <formula>0</formula>
    </cfRule>
  </conditionalFormatting>
  <conditionalFormatting sqref="J374">
    <cfRule type="cellIs" dxfId="993" priority="1003" operator="lessThan">
      <formula>0</formula>
    </cfRule>
  </conditionalFormatting>
  <conditionalFormatting sqref="F374:F375">
    <cfRule type="containsText" dxfId="992" priority="1002" operator="containsText" text="SISTEMA">
      <formula>NOT(ISERROR(SEARCH("SISTEMA",F374)))</formula>
    </cfRule>
  </conditionalFormatting>
  <conditionalFormatting sqref="J374:J375">
    <cfRule type="cellIs" dxfId="991" priority="1001" operator="greaterThan">
      <formula>164982</formula>
    </cfRule>
  </conditionalFormatting>
  <conditionalFormatting sqref="E374:E375">
    <cfRule type="containsText" dxfId="990" priority="1000" operator="containsText" text="CONDUCE">
      <formula>NOT(ISERROR(SEARCH("CONDUCE",E374)))</formula>
    </cfRule>
  </conditionalFormatting>
  <conditionalFormatting sqref="J269">
    <cfRule type="cellIs" dxfId="989" priority="999" operator="lessThan">
      <formula>0</formula>
    </cfRule>
  </conditionalFormatting>
  <conditionalFormatting sqref="F269:F270">
    <cfRule type="containsText" dxfId="988" priority="998" operator="containsText" text="SISTEMA">
      <formula>NOT(ISERROR(SEARCH("SISTEMA",F269)))</formula>
    </cfRule>
  </conditionalFormatting>
  <conditionalFormatting sqref="J269">
    <cfRule type="cellIs" dxfId="987" priority="997" operator="greaterThan">
      <formula>164982</formula>
    </cfRule>
  </conditionalFormatting>
  <conditionalFormatting sqref="E269:E270">
    <cfRule type="containsText" dxfId="986" priority="996" operator="containsText" text="CONDUCE">
      <formula>NOT(ISERROR(SEARCH("CONDUCE",E269)))</formula>
    </cfRule>
  </conditionalFormatting>
  <conditionalFormatting sqref="F270">
    <cfRule type="cellIs" dxfId="985" priority="994" stopIfTrue="1" operator="equal">
      <formula>4987</formula>
    </cfRule>
    <cfRule type="cellIs" dxfId="984" priority="995" stopIfTrue="1" operator="equal">
      <formula>4987</formula>
    </cfRule>
  </conditionalFormatting>
  <conditionalFormatting sqref="J270">
    <cfRule type="cellIs" dxfId="983" priority="993" operator="lessThan">
      <formula>0</formula>
    </cfRule>
  </conditionalFormatting>
  <conditionalFormatting sqref="J270">
    <cfRule type="cellIs" dxfId="982" priority="992" operator="greaterThan">
      <formula>164982</formula>
    </cfRule>
  </conditionalFormatting>
  <conditionalFormatting sqref="F265:F268">
    <cfRule type="containsText" dxfId="981" priority="991" operator="containsText" text="SISTEMA">
      <formula>NOT(ISERROR(SEARCH("SISTEMA",F265)))</formula>
    </cfRule>
  </conditionalFormatting>
  <conditionalFormatting sqref="F265:F268">
    <cfRule type="cellIs" dxfId="980" priority="989" stopIfTrue="1" operator="equal">
      <formula>4987</formula>
    </cfRule>
    <cfRule type="cellIs" dxfId="979" priority="990" stopIfTrue="1" operator="equal">
      <formula>4987</formula>
    </cfRule>
  </conditionalFormatting>
  <conditionalFormatting sqref="J392:J404">
    <cfRule type="cellIs" dxfId="978" priority="988" operator="lessThan">
      <formula>0</formula>
    </cfRule>
  </conditionalFormatting>
  <conditionalFormatting sqref="F392">
    <cfRule type="cellIs" dxfId="977" priority="986" stopIfTrue="1" operator="equal">
      <formula>4987</formula>
    </cfRule>
    <cfRule type="cellIs" dxfId="976" priority="987" stopIfTrue="1" operator="equal">
      <formula>4987</formula>
    </cfRule>
  </conditionalFormatting>
  <conditionalFormatting sqref="J405">
    <cfRule type="cellIs" dxfId="975" priority="985" operator="lessThan">
      <formula>0</formula>
    </cfRule>
  </conditionalFormatting>
  <conditionalFormatting sqref="F449">
    <cfRule type="cellIs" dxfId="974" priority="983" stopIfTrue="1" operator="equal">
      <formula>4987</formula>
    </cfRule>
    <cfRule type="cellIs" dxfId="973" priority="984" stopIfTrue="1" operator="equal">
      <formula>4987</formula>
    </cfRule>
  </conditionalFormatting>
  <conditionalFormatting sqref="J446">
    <cfRule type="cellIs" dxfId="972" priority="982" operator="lessThan">
      <formula>0</formula>
    </cfRule>
  </conditionalFormatting>
  <conditionalFormatting sqref="J449">
    <cfRule type="cellIs" dxfId="971" priority="981" operator="lessThan">
      <formula>0</formula>
    </cfRule>
  </conditionalFormatting>
  <conditionalFormatting sqref="J408:J409">
    <cfRule type="cellIs" dxfId="970" priority="971" operator="lessThan">
      <formula>0</formula>
    </cfRule>
  </conditionalFormatting>
  <conditionalFormatting sqref="F393:F394">
    <cfRule type="cellIs" dxfId="969" priority="979" stopIfTrue="1" operator="equal">
      <formula>4987</formula>
    </cfRule>
    <cfRule type="cellIs" dxfId="968" priority="980" stopIfTrue="1" operator="equal">
      <formula>4987</formula>
    </cfRule>
  </conditionalFormatting>
  <conditionalFormatting sqref="J410">
    <cfRule type="cellIs" dxfId="967" priority="968" operator="lessThan">
      <formula>0</formula>
    </cfRule>
  </conditionalFormatting>
  <conditionalFormatting sqref="F395">
    <cfRule type="cellIs" dxfId="966" priority="977" stopIfTrue="1" operator="equal">
      <formula>4987</formula>
    </cfRule>
    <cfRule type="cellIs" dxfId="965" priority="978" stopIfTrue="1" operator="equal">
      <formula>4987</formula>
    </cfRule>
  </conditionalFormatting>
  <conditionalFormatting sqref="F396:F404">
    <cfRule type="cellIs" dxfId="964" priority="975" stopIfTrue="1" operator="equal">
      <formula>4987</formula>
    </cfRule>
    <cfRule type="cellIs" dxfId="963" priority="976" stopIfTrue="1" operator="equal">
      <formula>4987</formula>
    </cfRule>
  </conditionalFormatting>
  <conditionalFormatting sqref="F408:F409">
    <cfRule type="cellIs" dxfId="962" priority="972" stopIfTrue="1" operator="equal">
      <formula>4987</formula>
    </cfRule>
    <cfRule type="cellIs" dxfId="961" priority="973" stopIfTrue="1" operator="equal">
      <formula>4987</formula>
    </cfRule>
  </conditionalFormatting>
  <conditionalFormatting sqref="J459">
    <cfRule type="cellIs" dxfId="960" priority="974" operator="lessThan">
      <formula>0</formula>
    </cfRule>
  </conditionalFormatting>
  <conditionalFormatting sqref="F410">
    <cfRule type="cellIs" dxfId="959" priority="969" stopIfTrue="1" operator="equal">
      <formula>4987</formula>
    </cfRule>
    <cfRule type="cellIs" dxfId="958" priority="970" stopIfTrue="1" operator="equal">
      <formula>4987</formula>
    </cfRule>
  </conditionalFormatting>
  <conditionalFormatting sqref="J420">
    <cfRule type="cellIs" dxfId="957" priority="956" operator="lessThan">
      <formula>0</formula>
    </cfRule>
  </conditionalFormatting>
  <conditionalFormatting sqref="J414:J415">
    <cfRule type="cellIs" dxfId="956" priority="965" operator="lessThan">
      <formula>0</formula>
    </cfRule>
  </conditionalFormatting>
  <conditionalFormatting sqref="J421">
    <cfRule type="cellIs" dxfId="955" priority="953" operator="lessThan">
      <formula>0</formula>
    </cfRule>
  </conditionalFormatting>
  <conditionalFormatting sqref="J416:J417">
    <cfRule type="cellIs" dxfId="954" priority="962" operator="lessThan">
      <formula>0</formula>
    </cfRule>
  </conditionalFormatting>
  <conditionalFormatting sqref="J422:J445">
    <cfRule type="cellIs" dxfId="953" priority="950" operator="lessThan">
      <formula>0</formula>
    </cfRule>
  </conditionalFormatting>
  <conditionalFormatting sqref="F414:F415">
    <cfRule type="cellIs" dxfId="952" priority="966" stopIfTrue="1" operator="equal">
      <formula>4987</formula>
    </cfRule>
    <cfRule type="cellIs" dxfId="951" priority="967" stopIfTrue="1" operator="equal">
      <formula>4987</formula>
    </cfRule>
  </conditionalFormatting>
  <conditionalFormatting sqref="F416:F417">
    <cfRule type="cellIs" dxfId="950" priority="963" stopIfTrue="1" operator="equal">
      <formula>4987</formula>
    </cfRule>
    <cfRule type="cellIs" dxfId="949" priority="964" stopIfTrue="1" operator="equal">
      <formula>4987</formula>
    </cfRule>
  </conditionalFormatting>
  <conditionalFormatting sqref="J418:J419">
    <cfRule type="cellIs" dxfId="948" priority="959" operator="lessThan">
      <formula>0</formula>
    </cfRule>
  </conditionalFormatting>
  <conditionalFormatting sqref="F418:F419">
    <cfRule type="cellIs" dxfId="947" priority="960" stopIfTrue="1" operator="equal">
      <formula>4987</formula>
    </cfRule>
    <cfRule type="cellIs" dxfId="946" priority="961" stopIfTrue="1" operator="equal">
      <formula>4987</formula>
    </cfRule>
  </conditionalFormatting>
  <conditionalFormatting sqref="F420">
    <cfRule type="cellIs" dxfId="945" priority="957" stopIfTrue="1" operator="equal">
      <formula>4987</formula>
    </cfRule>
    <cfRule type="cellIs" dxfId="944" priority="958" stopIfTrue="1" operator="equal">
      <formula>4987</formula>
    </cfRule>
  </conditionalFormatting>
  <conditionalFormatting sqref="F421">
    <cfRule type="cellIs" dxfId="943" priority="954" stopIfTrue="1" operator="equal">
      <formula>4987</formula>
    </cfRule>
    <cfRule type="cellIs" dxfId="942" priority="955" stopIfTrue="1" operator="equal">
      <formula>4987</formula>
    </cfRule>
  </conditionalFormatting>
  <conditionalFormatting sqref="F422:F445">
    <cfRule type="cellIs" dxfId="941" priority="951" stopIfTrue="1" operator="equal">
      <formula>4987</formula>
    </cfRule>
    <cfRule type="cellIs" dxfId="940" priority="952" stopIfTrue="1" operator="equal">
      <formula>4987</formula>
    </cfRule>
  </conditionalFormatting>
  <conditionalFormatting sqref="F452:F458">
    <cfRule type="cellIs" dxfId="939" priority="948" stopIfTrue="1" operator="equal">
      <formula>4987</formula>
    </cfRule>
    <cfRule type="cellIs" dxfId="938" priority="949" stopIfTrue="1" operator="equal">
      <formula>4987</formula>
    </cfRule>
  </conditionalFormatting>
  <conditionalFormatting sqref="J452:J458">
    <cfRule type="cellIs" dxfId="937" priority="947" operator="lessThan">
      <formula>0</formula>
    </cfRule>
  </conditionalFormatting>
  <conditionalFormatting sqref="F451">
    <cfRule type="cellIs" dxfId="936" priority="945" stopIfTrue="1" operator="equal">
      <formula>4987</formula>
    </cfRule>
    <cfRule type="cellIs" dxfId="935" priority="946" stopIfTrue="1" operator="equal">
      <formula>4987</formula>
    </cfRule>
  </conditionalFormatting>
  <conditionalFormatting sqref="J451">
    <cfRule type="cellIs" dxfId="934" priority="944" operator="lessThan">
      <formula>0</formula>
    </cfRule>
  </conditionalFormatting>
  <conditionalFormatting sqref="J467">
    <cfRule type="cellIs" dxfId="933" priority="943" operator="lessThan">
      <formula>0</formula>
    </cfRule>
  </conditionalFormatting>
  <conditionalFormatting sqref="J490:J496">
    <cfRule type="cellIs" dxfId="932" priority="938" operator="lessThan">
      <formula>0</formula>
    </cfRule>
  </conditionalFormatting>
  <conditionalFormatting sqref="J500:J501">
    <cfRule type="cellIs" dxfId="931" priority="934" operator="lessThan">
      <formula>0</formula>
    </cfRule>
  </conditionalFormatting>
  <conditionalFormatting sqref="J470">
    <cfRule type="cellIs" dxfId="930" priority="942" operator="lessThan">
      <formula>0</formula>
    </cfRule>
  </conditionalFormatting>
  <conditionalFormatting sqref="F490:F496">
    <cfRule type="cellIs" dxfId="929" priority="940" stopIfTrue="1" operator="equal">
      <formula>4987</formula>
    </cfRule>
    <cfRule type="cellIs" dxfId="928" priority="941" stopIfTrue="1" operator="equal">
      <formula>4987</formula>
    </cfRule>
  </conditionalFormatting>
  <conditionalFormatting sqref="J489">
    <cfRule type="cellIs" dxfId="927" priority="939" operator="lessThan">
      <formula>0</formula>
    </cfRule>
  </conditionalFormatting>
  <conditionalFormatting sqref="F500:F501">
    <cfRule type="cellIs" dxfId="926" priority="936" stopIfTrue="1" operator="equal">
      <formula>4987</formula>
    </cfRule>
    <cfRule type="cellIs" dxfId="925" priority="937" stopIfTrue="1" operator="equal">
      <formula>4987</formula>
    </cfRule>
  </conditionalFormatting>
  <conditionalFormatting sqref="J497">
    <cfRule type="cellIs" dxfId="924" priority="935" operator="lessThan">
      <formula>0</formula>
    </cfRule>
  </conditionalFormatting>
  <conditionalFormatting sqref="J472">
    <cfRule type="cellIs" dxfId="923" priority="928" operator="lessThan">
      <formula>0</formula>
    </cfRule>
  </conditionalFormatting>
  <conditionalFormatting sqref="F473">
    <cfRule type="cellIs" dxfId="922" priority="932" stopIfTrue="1" operator="equal">
      <formula>4987</formula>
    </cfRule>
    <cfRule type="cellIs" dxfId="921" priority="933" stopIfTrue="1" operator="equal">
      <formula>4987</formula>
    </cfRule>
  </conditionalFormatting>
  <conditionalFormatting sqref="J473">
    <cfRule type="cellIs" dxfId="920" priority="931" operator="lessThan">
      <formula>0</formula>
    </cfRule>
  </conditionalFormatting>
  <conditionalFormatting sqref="F472">
    <cfRule type="cellIs" dxfId="919" priority="929" stopIfTrue="1" operator="equal">
      <formula>4987</formula>
    </cfRule>
    <cfRule type="cellIs" dxfId="918" priority="930" stopIfTrue="1" operator="equal">
      <formula>4987</formula>
    </cfRule>
  </conditionalFormatting>
  <conditionalFormatting sqref="J503 J508:J509">
    <cfRule type="cellIs" dxfId="917" priority="924" operator="lessThan">
      <formula>0</formula>
    </cfRule>
  </conditionalFormatting>
  <conditionalFormatting sqref="F503 F508:F509">
    <cfRule type="cellIs" dxfId="916" priority="926" stopIfTrue="1" operator="equal">
      <formula>4987</formula>
    </cfRule>
    <cfRule type="cellIs" dxfId="915" priority="927" stopIfTrue="1" operator="equal">
      <formula>4987</formula>
    </cfRule>
  </conditionalFormatting>
  <conditionalFormatting sqref="J502">
    <cfRule type="cellIs" dxfId="914" priority="925" operator="lessThan">
      <formula>0</formula>
    </cfRule>
  </conditionalFormatting>
  <conditionalFormatting sqref="J526">
    <cfRule type="cellIs" dxfId="913" priority="920" operator="lessThan">
      <formula>0</formula>
    </cfRule>
  </conditionalFormatting>
  <conditionalFormatting sqref="F526">
    <cfRule type="cellIs" dxfId="912" priority="922" stopIfTrue="1" operator="equal">
      <formula>4987</formula>
    </cfRule>
    <cfRule type="cellIs" dxfId="911" priority="923" stopIfTrue="1" operator="equal">
      <formula>4987</formula>
    </cfRule>
  </conditionalFormatting>
  <conditionalFormatting sqref="J518">
    <cfRule type="cellIs" dxfId="910" priority="921" operator="lessThan">
      <formula>0</formula>
    </cfRule>
  </conditionalFormatting>
  <conditionalFormatting sqref="F504:F505">
    <cfRule type="cellIs" dxfId="909" priority="918" stopIfTrue="1" operator="equal">
      <formula>4987</formula>
    </cfRule>
    <cfRule type="cellIs" dxfId="908" priority="919" stopIfTrue="1" operator="equal">
      <formula>4987</formula>
    </cfRule>
  </conditionalFormatting>
  <conditionalFormatting sqref="J504:J505">
    <cfRule type="cellIs" dxfId="907" priority="917" operator="lessThan">
      <formula>0</formula>
    </cfRule>
  </conditionalFormatting>
  <conditionalFormatting sqref="J506:J507">
    <cfRule type="cellIs" dxfId="906" priority="914" operator="lessThan">
      <formula>0</formula>
    </cfRule>
  </conditionalFormatting>
  <conditionalFormatting sqref="F506:F507">
    <cfRule type="cellIs" dxfId="905" priority="915" stopIfTrue="1" operator="equal">
      <formula>4987</formula>
    </cfRule>
    <cfRule type="cellIs" dxfId="904" priority="916" stopIfTrue="1" operator="equal">
      <formula>4987</formula>
    </cfRule>
  </conditionalFormatting>
  <conditionalFormatting sqref="F523:F525">
    <cfRule type="cellIs" dxfId="903" priority="904" stopIfTrue="1" operator="equal">
      <formula>4987</formula>
    </cfRule>
    <cfRule type="cellIs" dxfId="902" priority="905" stopIfTrue="1" operator="equal">
      <formula>4987</formula>
    </cfRule>
  </conditionalFormatting>
  <conditionalFormatting sqref="J528:J530">
    <cfRule type="cellIs" dxfId="901" priority="910" operator="lessThan">
      <formula>0</formula>
    </cfRule>
  </conditionalFormatting>
  <conditionalFormatting sqref="J538:J542">
    <cfRule type="cellIs" dxfId="900" priority="906" operator="lessThan">
      <formula>0</formula>
    </cfRule>
  </conditionalFormatting>
  <conditionalFormatting sqref="F528:F530">
    <cfRule type="cellIs" dxfId="899" priority="912" stopIfTrue="1" operator="equal">
      <formula>4987</formula>
    </cfRule>
    <cfRule type="cellIs" dxfId="898" priority="913" stopIfTrue="1" operator="equal">
      <formula>4987</formula>
    </cfRule>
  </conditionalFormatting>
  <conditionalFormatting sqref="J527">
    <cfRule type="cellIs" dxfId="897" priority="911" operator="lessThan">
      <formula>0</formula>
    </cfRule>
  </conditionalFormatting>
  <conditionalFormatting sqref="J523:J525">
    <cfRule type="cellIs" dxfId="896" priority="903" operator="lessThan">
      <formula>0</formula>
    </cfRule>
  </conditionalFormatting>
  <conditionalFormatting sqref="F538:F542">
    <cfRule type="cellIs" dxfId="895" priority="908" stopIfTrue="1" operator="equal">
      <formula>4987</formula>
    </cfRule>
    <cfRule type="cellIs" dxfId="894" priority="909" stopIfTrue="1" operator="equal">
      <formula>4987</formula>
    </cfRule>
  </conditionalFormatting>
  <conditionalFormatting sqref="J531">
    <cfRule type="cellIs" dxfId="893" priority="907" operator="lessThan">
      <formula>0</formula>
    </cfRule>
  </conditionalFormatting>
  <conditionalFormatting sqref="J543">
    <cfRule type="cellIs" dxfId="892" priority="902" operator="lessThan">
      <formula>0</formula>
    </cfRule>
  </conditionalFormatting>
  <conditionalFormatting sqref="F532:F534">
    <cfRule type="cellIs" dxfId="891" priority="900" stopIfTrue="1" operator="equal">
      <formula>4987</formula>
    </cfRule>
    <cfRule type="cellIs" dxfId="890" priority="901" stopIfTrue="1" operator="equal">
      <formula>4987</formula>
    </cfRule>
  </conditionalFormatting>
  <conditionalFormatting sqref="J537">
    <cfRule type="cellIs" dxfId="889" priority="895" operator="lessThan">
      <formula>0</formula>
    </cfRule>
  </conditionalFormatting>
  <conditionalFormatting sqref="F536:F537">
    <cfRule type="cellIs" dxfId="888" priority="896" stopIfTrue="1" operator="equal">
      <formula>4987</formula>
    </cfRule>
    <cfRule type="cellIs" dxfId="887" priority="897" stopIfTrue="1" operator="equal">
      <formula>4987</formula>
    </cfRule>
  </conditionalFormatting>
  <conditionalFormatting sqref="F535">
    <cfRule type="cellIs" dxfId="886" priority="898" stopIfTrue="1" operator="equal">
      <formula>4987</formula>
    </cfRule>
    <cfRule type="cellIs" dxfId="885" priority="899" stopIfTrue="1" operator="equal">
      <formula>4987</formula>
    </cfRule>
  </conditionalFormatting>
  <conditionalFormatting sqref="J511">
    <cfRule type="cellIs" dxfId="884" priority="891" operator="lessThan">
      <formula>0</formula>
    </cfRule>
  </conditionalFormatting>
  <conditionalFormatting sqref="F511">
    <cfRule type="cellIs" dxfId="883" priority="893" stopIfTrue="1" operator="equal">
      <formula>4987</formula>
    </cfRule>
    <cfRule type="cellIs" dxfId="882" priority="894" stopIfTrue="1" operator="equal">
      <formula>4987</formula>
    </cfRule>
  </conditionalFormatting>
  <conditionalFormatting sqref="J510">
    <cfRule type="cellIs" dxfId="881" priority="892" operator="lessThan">
      <formula>0</formula>
    </cfRule>
  </conditionalFormatting>
  <conditionalFormatting sqref="F512">
    <cfRule type="cellIs" dxfId="880" priority="889" stopIfTrue="1" operator="equal">
      <formula>4987</formula>
    </cfRule>
    <cfRule type="cellIs" dxfId="879" priority="890" stopIfTrue="1" operator="equal">
      <formula>4987</formula>
    </cfRule>
  </conditionalFormatting>
  <conditionalFormatting sqref="J512">
    <cfRule type="cellIs" dxfId="878" priority="888" operator="lessThan">
      <formula>0</formula>
    </cfRule>
  </conditionalFormatting>
  <conditionalFormatting sqref="F510:F512">
    <cfRule type="containsText" dxfId="877" priority="887" operator="containsText" text="SISTEMA">
      <formula>NOT(ISERROR(SEARCH("SISTEMA",F510)))</formula>
    </cfRule>
  </conditionalFormatting>
  <conditionalFormatting sqref="J510:J512">
    <cfRule type="cellIs" dxfId="876" priority="886" operator="greaterThan">
      <formula>164982</formula>
    </cfRule>
  </conditionalFormatting>
  <conditionalFormatting sqref="F521">
    <cfRule type="cellIs" dxfId="875" priority="884" stopIfTrue="1" operator="equal">
      <formula>4987</formula>
    </cfRule>
    <cfRule type="cellIs" dxfId="874" priority="885" stopIfTrue="1" operator="equal">
      <formula>4987</formula>
    </cfRule>
  </conditionalFormatting>
  <conditionalFormatting sqref="J521">
    <cfRule type="cellIs" dxfId="873" priority="883" operator="lessThan">
      <formula>0</formula>
    </cfRule>
  </conditionalFormatting>
  <conditionalFormatting sqref="J520">
    <cfRule type="cellIs" dxfId="872" priority="882" operator="lessThan">
      <formula>0</formula>
    </cfRule>
  </conditionalFormatting>
  <conditionalFormatting sqref="F520:F521">
    <cfRule type="containsText" dxfId="871" priority="881" operator="containsText" text="SISTEMA">
      <formula>NOT(ISERROR(SEARCH("SISTEMA",F520)))</formula>
    </cfRule>
  </conditionalFormatting>
  <conditionalFormatting sqref="J520:J521">
    <cfRule type="cellIs" dxfId="870" priority="880" operator="greaterThan">
      <formula>164982</formula>
    </cfRule>
  </conditionalFormatting>
  <conditionalFormatting sqref="E520:E521">
    <cfRule type="containsText" dxfId="869" priority="879" operator="containsText" text="CONDUCE">
      <formula>NOT(ISERROR(SEARCH("CONDUCE",E520)))</formula>
    </cfRule>
  </conditionalFormatting>
  <conditionalFormatting sqref="J514:J515">
    <cfRule type="cellIs" dxfId="868" priority="875" operator="lessThan">
      <formula>0</formula>
    </cfRule>
  </conditionalFormatting>
  <conditionalFormatting sqref="F514:F515">
    <cfRule type="cellIs" dxfId="867" priority="877" stopIfTrue="1" operator="equal">
      <formula>4987</formula>
    </cfRule>
    <cfRule type="cellIs" dxfId="866" priority="878" stopIfTrue="1" operator="equal">
      <formula>4987</formula>
    </cfRule>
  </conditionalFormatting>
  <conditionalFormatting sqref="J513">
    <cfRule type="cellIs" dxfId="865" priority="876" operator="lessThan">
      <formula>0</formula>
    </cfRule>
  </conditionalFormatting>
  <conditionalFormatting sqref="F513:F515">
    <cfRule type="containsText" dxfId="864" priority="874" operator="containsText" text="SISTEMA">
      <formula>NOT(ISERROR(SEARCH("SISTEMA",F513)))</formula>
    </cfRule>
  </conditionalFormatting>
  <conditionalFormatting sqref="J513:J515">
    <cfRule type="cellIs" dxfId="863" priority="873" operator="greaterThan">
      <formula>164982</formula>
    </cfRule>
  </conditionalFormatting>
  <conditionalFormatting sqref="E513:E515">
    <cfRule type="containsText" dxfId="862" priority="872" operator="containsText" text="CONDUCE">
      <formula>NOT(ISERROR(SEARCH("CONDUCE",E513)))</formula>
    </cfRule>
  </conditionalFormatting>
  <conditionalFormatting sqref="F462:F466">
    <cfRule type="cellIs" dxfId="861" priority="870" stopIfTrue="1" operator="equal">
      <formula>4987</formula>
    </cfRule>
    <cfRule type="cellIs" dxfId="860" priority="871" stopIfTrue="1" operator="equal">
      <formula>4987</formula>
    </cfRule>
  </conditionalFormatting>
  <conditionalFormatting sqref="J462:J466">
    <cfRule type="cellIs" dxfId="859" priority="869" operator="lessThan">
      <formula>0</formula>
    </cfRule>
  </conditionalFormatting>
  <conditionalFormatting sqref="J461">
    <cfRule type="cellIs" dxfId="858" priority="868" operator="lessThan">
      <formula>0</formula>
    </cfRule>
  </conditionalFormatting>
  <conditionalFormatting sqref="F461:F466">
    <cfRule type="containsText" dxfId="857" priority="867" operator="containsText" text="SISTEMA">
      <formula>NOT(ISERROR(SEARCH("SISTEMA",F461)))</formula>
    </cfRule>
  </conditionalFormatting>
  <conditionalFormatting sqref="J461:J466">
    <cfRule type="cellIs" dxfId="856" priority="866" operator="greaterThan">
      <formula>164982</formula>
    </cfRule>
  </conditionalFormatting>
  <conditionalFormatting sqref="E461:E466">
    <cfRule type="containsText" dxfId="855" priority="865" operator="containsText" text="CONDUCE">
      <formula>NOT(ISERROR(SEARCH("CONDUCE",E461)))</formula>
    </cfRule>
  </conditionalFormatting>
  <conditionalFormatting sqref="J517">
    <cfRule type="cellIs" dxfId="854" priority="861" operator="lessThan">
      <formula>0</formula>
    </cfRule>
  </conditionalFormatting>
  <conditionalFormatting sqref="F517">
    <cfRule type="cellIs" dxfId="853" priority="863" stopIfTrue="1" operator="equal">
      <formula>4987</formula>
    </cfRule>
    <cfRule type="cellIs" dxfId="852" priority="864" stopIfTrue="1" operator="equal">
      <formula>4987</formula>
    </cfRule>
  </conditionalFormatting>
  <conditionalFormatting sqref="J516">
    <cfRule type="cellIs" dxfId="851" priority="862" operator="lessThan">
      <formula>0</formula>
    </cfRule>
  </conditionalFormatting>
  <conditionalFormatting sqref="F516:F517">
    <cfRule type="containsText" dxfId="850" priority="860" operator="containsText" text="SISTEMA">
      <formula>NOT(ISERROR(SEARCH("SISTEMA",F516)))</formula>
    </cfRule>
  </conditionalFormatting>
  <conditionalFormatting sqref="J516:J517">
    <cfRule type="cellIs" dxfId="849" priority="859" operator="greaterThan">
      <formula>164982</formula>
    </cfRule>
  </conditionalFormatting>
  <conditionalFormatting sqref="E516:E517">
    <cfRule type="containsText" dxfId="848" priority="858" operator="containsText" text="CONDUCE">
      <formula>NOT(ISERROR(SEARCH("CONDUCE",E516)))</formula>
    </cfRule>
  </conditionalFormatting>
  <conditionalFormatting sqref="J546">
    <cfRule type="cellIs" dxfId="847" priority="850" operator="lessThan">
      <formula>0</formula>
    </cfRule>
  </conditionalFormatting>
  <conditionalFormatting sqref="J545">
    <cfRule type="cellIs" dxfId="846" priority="854" operator="lessThan">
      <formula>0</formula>
    </cfRule>
  </conditionalFormatting>
  <conditionalFormatting sqref="F545">
    <cfRule type="cellIs" dxfId="845" priority="856" stopIfTrue="1" operator="equal">
      <formula>4987</formula>
    </cfRule>
    <cfRule type="cellIs" dxfId="844" priority="857" stopIfTrue="1" operator="equal">
      <formula>4987</formula>
    </cfRule>
  </conditionalFormatting>
  <conditionalFormatting sqref="J544">
    <cfRule type="cellIs" dxfId="843" priority="855" operator="lessThan">
      <formula>0</formula>
    </cfRule>
  </conditionalFormatting>
  <conditionalFormatting sqref="J602">
    <cfRule type="cellIs" dxfId="842" priority="853" operator="lessThan">
      <formula>0</formula>
    </cfRule>
  </conditionalFormatting>
  <conditionalFormatting sqref="J547:J551">
    <cfRule type="cellIs" dxfId="841" priority="849" operator="lessThan">
      <formula>0</formula>
    </cfRule>
  </conditionalFormatting>
  <conditionalFormatting sqref="F547:F550">
    <cfRule type="cellIs" dxfId="840" priority="851" stopIfTrue="1" operator="equal">
      <formula>4987</formula>
    </cfRule>
    <cfRule type="cellIs" dxfId="839" priority="852" stopIfTrue="1" operator="equal">
      <formula>4987</formula>
    </cfRule>
  </conditionalFormatting>
  <conditionalFormatting sqref="J562:J564">
    <cfRule type="cellIs" dxfId="838" priority="821" operator="lessThan">
      <formula>0</formula>
    </cfRule>
  </conditionalFormatting>
  <conditionalFormatting sqref="J583">
    <cfRule type="cellIs" dxfId="837" priority="845" operator="lessThan">
      <formula>0</formula>
    </cfRule>
  </conditionalFormatting>
  <conditionalFormatting sqref="F583">
    <cfRule type="cellIs" dxfId="836" priority="847" stopIfTrue="1" operator="equal">
      <formula>4987</formula>
    </cfRule>
    <cfRule type="cellIs" dxfId="835" priority="848" stopIfTrue="1" operator="equal">
      <formula>4987</formula>
    </cfRule>
  </conditionalFormatting>
  <conditionalFormatting sqref="J555">
    <cfRule type="cellIs" dxfId="834" priority="846" operator="lessThan">
      <formula>0</formula>
    </cfRule>
  </conditionalFormatting>
  <conditionalFormatting sqref="J552:J554">
    <cfRule type="cellIs" dxfId="833" priority="842" operator="lessThan">
      <formula>0</formula>
    </cfRule>
  </conditionalFormatting>
  <conditionalFormatting sqref="F551:F554">
    <cfRule type="cellIs" dxfId="832" priority="843" stopIfTrue="1" operator="equal">
      <formula>4987</formula>
    </cfRule>
    <cfRule type="cellIs" dxfId="831" priority="844" stopIfTrue="1" operator="equal">
      <formula>4987</formula>
    </cfRule>
  </conditionalFormatting>
  <conditionalFormatting sqref="J584:J586">
    <cfRule type="cellIs" dxfId="830" priority="839" operator="lessThan">
      <formula>0</formula>
    </cfRule>
  </conditionalFormatting>
  <conditionalFormatting sqref="F584:F586">
    <cfRule type="cellIs" dxfId="829" priority="840" stopIfTrue="1" operator="equal">
      <formula>4987</formula>
    </cfRule>
    <cfRule type="cellIs" dxfId="828" priority="841" stopIfTrue="1" operator="equal">
      <formula>4987</formula>
    </cfRule>
  </conditionalFormatting>
  <conditionalFormatting sqref="J587:J589">
    <cfRule type="cellIs" dxfId="827" priority="836" operator="lessThan">
      <formula>0</formula>
    </cfRule>
  </conditionalFormatting>
  <conditionalFormatting sqref="F587:F589">
    <cfRule type="cellIs" dxfId="826" priority="837" stopIfTrue="1" operator="equal">
      <formula>4987</formula>
    </cfRule>
    <cfRule type="cellIs" dxfId="825" priority="838" stopIfTrue="1" operator="equal">
      <formula>4987</formula>
    </cfRule>
  </conditionalFormatting>
  <conditionalFormatting sqref="J590:J592">
    <cfRule type="cellIs" dxfId="824" priority="833" operator="lessThan">
      <formula>0</formula>
    </cfRule>
  </conditionalFormatting>
  <conditionalFormatting sqref="F590:F592">
    <cfRule type="cellIs" dxfId="823" priority="834" stopIfTrue="1" operator="equal">
      <formula>4987</formula>
    </cfRule>
    <cfRule type="cellIs" dxfId="822" priority="835" stopIfTrue="1" operator="equal">
      <formula>4987</formula>
    </cfRule>
  </conditionalFormatting>
  <conditionalFormatting sqref="J593:J601">
    <cfRule type="cellIs" dxfId="821" priority="830" operator="lessThan">
      <formula>0</formula>
    </cfRule>
  </conditionalFormatting>
  <conditionalFormatting sqref="F593:F601">
    <cfRule type="cellIs" dxfId="820" priority="831" stopIfTrue="1" operator="equal">
      <formula>4987</formula>
    </cfRule>
    <cfRule type="cellIs" dxfId="819" priority="832" stopIfTrue="1" operator="equal">
      <formula>4987</formula>
    </cfRule>
  </conditionalFormatting>
  <conditionalFormatting sqref="F556:F558">
    <cfRule type="cellIs" dxfId="818" priority="828" stopIfTrue="1" operator="equal">
      <formula>4987</formula>
    </cfRule>
    <cfRule type="cellIs" dxfId="817" priority="829" stopIfTrue="1" operator="equal">
      <formula>4987</formula>
    </cfRule>
  </conditionalFormatting>
  <conditionalFormatting sqref="F559:F561">
    <cfRule type="cellIs" dxfId="816" priority="825" stopIfTrue="1" operator="equal">
      <formula>4987</formula>
    </cfRule>
    <cfRule type="cellIs" dxfId="815" priority="826" stopIfTrue="1" operator="equal">
      <formula>4987</formula>
    </cfRule>
  </conditionalFormatting>
  <conditionalFormatting sqref="J556:J558">
    <cfRule type="cellIs" dxfId="814" priority="827" operator="lessThan">
      <formula>0</formula>
    </cfRule>
  </conditionalFormatting>
  <conditionalFormatting sqref="J559:J561">
    <cfRule type="cellIs" dxfId="813" priority="824" operator="lessThan">
      <formula>0</formula>
    </cfRule>
  </conditionalFormatting>
  <conditionalFormatting sqref="F565:F567">
    <cfRule type="cellIs" dxfId="812" priority="819" stopIfTrue="1" operator="equal">
      <formula>4987</formula>
    </cfRule>
    <cfRule type="cellIs" dxfId="811" priority="820" stopIfTrue="1" operator="equal">
      <formula>4987</formula>
    </cfRule>
  </conditionalFormatting>
  <conditionalFormatting sqref="F562:F564">
    <cfRule type="cellIs" dxfId="810" priority="822" stopIfTrue="1" operator="equal">
      <formula>4987</formula>
    </cfRule>
    <cfRule type="cellIs" dxfId="809" priority="823" stopIfTrue="1" operator="equal">
      <formula>4987</formula>
    </cfRule>
  </conditionalFormatting>
  <conditionalFormatting sqref="J565:J567">
    <cfRule type="cellIs" dxfId="808" priority="818" operator="lessThan">
      <formula>0</formula>
    </cfRule>
  </conditionalFormatting>
  <conditionalFormatting sqref="J568:J570">
    <cfRule type="cellIs" dxfId="807" priority="815" operator="lessThan">
      <formula>0</formula>
    </cfRule>
  </conditionalFormatting>
  <conditionalFormatting sqref="F568:F570">
    <cfRule type="cellIs" dxfId="806" priority="816" stopIfTrue="1" operator="equal">
      <formula>4987</formula>
    </cfRule>
    <cfRule type="cellIs" dxfId="805" priority="817" stopIfTrue="1" operator="equal">
      <formula>4987</formula>
    </cfRule>
  </conditionalFormatting>
  <conditionalFormatting sqref="J571:J573">
    <cfRule type="cellIs" dxfId="804" priority="812" operator="lessThan">
      <formula>0</formula>
    </cfRule>
  </conditionalFormatting>
  <conditionalFormatting sqref="F571:F573">
    <cfRule type="cellIs" dxfId="803" priority="813" stopIfTrue="1" operator="equal">
      <formula>4987</formula>
    </cfRule>
    <cfRule type="cellIs" dxfId="802" priority="814" stopIfTrue="1" operator="equal">
      <formula>4987</formula>
    </cfRule>
  </conditionalFormatting>
  <conditionalFormatting sqref="J574">
    <cfRule type="cellIs" dxfId="801" priority="809" operator="lessThan">
      <formula>0</formula>
    </cfRule>
  </conditionalFormatting>
  <conditionalFormatting sqref="F574">
    <cfRule type="cellIs" dxfId="800" priority="810" stopIfTrue="1" operator="equal">
      <formula>4987</formula>
    </cfRule>
    <cfRule type="cellIs" dxfId="799" priority="811" stopIfTrue="1" operator="equal">
      <formula>4987</formula>
    </cfRule>
  </conditionalFormatting>
  <conditionalFormatting sqref="J575:J577">
    <cfRule type="cellIs" dxfId="798" priority="806" operator="lessThan">
      <formula>0</formula>
    </cfRule>
  </conditionalFormatting>
  <conditionalFormatting sqref="F575:F577">
    <cfRule type="cellIs" dxfId="797" priority="807" stopIfTrue="1" operator="equal">
      <formula>4987</formula>
    </cfRule>
    <cfRule type="cellIs" dxfId="796" priority="808" stopIfTrue="1" operator="equal">
      <formula>4987</formula>
    </cfRule>
  </conditionalFormatting>
  <conditionalFormatting sqref="J578:J580">
    <cfRule type="cellIs" dxfId="795" priority="803" operator="lessThan">
      <formula>0</formula>
    </cfRule>
  </conditionalFormatting>
  <conditionalFormatting sqref="F578:F580">
    <cfRule type="cellIs" dxfId="794" priority="804" stopIfTrue="1" operator="equal">
      <formula>4987</formula>
    </cfRule>
    <cfRule type="cellIs" dxfId="793" priority="805" stopIfTrue="1" operator="equal">
      <formula>4987</formula>
    </cfRule>
  </conditionalFormatting>
  <conditionalFormatting sqref="J581:J582">
    <cfRule type="cellIs" dxfId="792" priority="800" operator="lessThan">
      <formula>0</formula>
    </cfRule>
  </conditionalFormatting>
  <conditionalFormatting sqref="F581:F582">
    <cfRule type="cellIs" dxfId="791" priority="801" stopIfTrue="1" operator="equal">
      <formula>4987</formula>
    </cfRule>
    <cfRule type="cellIs" dxfId="790" priority="802" stopIfTrue="1" operator="equal">
      <formula>4987</formula>
    </cfRule>
  </conditionalFormatting>
  <conditionalFormatting sqref="J606">
    <cfRule type="cellIs" dxfId="789" priority="799" operator="lessThan">
      <formula>0</formula>
    </cfRule>
  </conditionalFormatting>
  <conditionalFormatting sqref="F607:F610">
    <cfRule type="cellIs" dxfId="788" priority="797" stopIfTrue="1" operator="equal">
      <formula>4987</formula>
    </cfRule>
    <cfRule type="cellIs" dxfId="787" priority="798" stopIfTrue="1" operator="equal">
      <formula>4987</formula>
    </cfRule>
  </conditionalFormatting>
  <conditionalFormatting sqref="J607:J610">
    <cfRule type="cellIs" dxfId="786" priority="796" operator="lessThan">
      <formula>0</formula>
    </cfRule>
  </conditionalFormatting>
  <conditionalFormatting sqref="F607:F610">
    <cfRule type="containsText" dxfId="785" priority="795" operator="containsText" text="SISTEMA">
      <formula>NOT(ISERROR(SEARCH("SISTEMA",F607)))</formula>
    </cfRule>
  </conditionalFormatting>
  <conditionalFormatting sqref="J607:J610">
    <cfRule type="cellIs" dxfId="784" priority="794" operator="greaterThan">
      <formula>164982</formula>
    </cfRule>
  </conditionalFormatting>
  <conditionalFormatting sqref="J611">
    <cfRule type="cellIs" dxfId="783" priority="793" operator="lessThan">
      <formula>0</formula>
    </cfRule>
  </conditionalFormatting>
  <conditionalFormatting sqref="F611">
    <cfRule type="containsText" dxfId="782" priority="792" operator="containsText" text="SISTEMA">
      <formula>NOT(ISERROR(SEARCH("SISTEMA",F611)))</formula>
    </cfRule>
  </conditionalFormatting>
  <conditionalFormatting sqref="J611">
    <cfRule type="cellIs" dxfId="781" priority="791" operator="greaterThan">
      <formula>164982</formula>
    </cfRule>
  </conditionalFormatting>
  <conditionalFormatting sqref="E611">
    <cfRule type="containsText" dxfId="780" priority="790" operator="containsText" text="CONDUCE">
      <formula>NOT(ISERROR(SEARCH("CONDUCE",E611)))</formula>
    </cfRule>
  </conditionalFormatting>
  <conditionalFormatting sqref="J627">
    <cfRule type="cellIs" dxfId="779" priority="789" operator="lessThan">
      <formula>0</formula>
    </cfRule>
  </conditionalFormatting>
  <conditionalFormatting sqref="J630:J635">
    <cfRule type="cellIs" dxfId="778" priority="785" operator="lessThan">
      <formula>0</formula>
    </cfRule>
  </conditionalFormatting>
  <conditionalFormatting sqref="F630:F635">
    <cfRule type="cellIs" dxfId="777" priority="787" stopIfTrue="1" operator="equal">
      <formula>4987</formula>
    </cfRule>
    <cfRule type="cellIs" dxfId="776" priority="788" stopIfTrue="1" operator="equal">
      <formula>4987</formula>
    </cfRule>
  </conditionalFormatting>
  <conditionalFormatting sqref="J629">
    <cfRule type="cellIs" dxfId="775" priority="786" operator="lessThan">
      <formula>0</formula>
    </cfRule>
  </conditionalFormatting>
  <conditionalFormatting sqref="J637">
    <cfRule type="cellIs" dxfId="774" priority="781" operator="lessThan">
      <formula>0</formula>
    </cfRule>
  </conditionalFormatting>
  <conditionalFormatting sqref="F637">
    <cfRule type="cellIs" dxfId="773" priority="783" stopIfTrue="1" operator="equal">
      <formula>4987</formula>
    </cfRule>
    <cfRule type="cellIs" dxfId="772" priority="784" stopIfTrue="1" operator="equal">
      <formula>4987</formula>
    </cfRule>
  </conditionalFormatting>
  <conditionalFormatting sqref="J636">
    <cfRule type="cellIs" dxfId="771" priority="782" operator="lessThan">
      <formula>0</formula>
    </cfRule>
  </conditionalFormatting>
  <conditionalFormatting sqref="J647">
    <cfRule type="cellIs" dxfId="770" priority="773" operator="lessThan">
      <formula>0</formula>
    </cfRule>
  </conditionalFormatting>
  <conditionalFormatting sqref="F638:F641">
    <cfRule type="cellIs" dxfId="769" priority="779" stopIfTrue="1" operator="equal">
      <formula>4987</formula>
    </cfRule>
    <cfRule type="cellIs" dxfId="768" priority="780" stopIfTrue="1" operator="equal">
      <formula>4987</formula>
    </cfRule>
  </conditionalFormatting>
  <conditionalFormatting sqref="J638:J641">
    <cfRule type="cellIs" dxfId="767" priority="778" operator="lessThan">
      <formula>0</formula>
    </cfRule>
  </conditionalFormatting>
  <conditionalFormatting sqref="F647">
    <cfRule type="cellIs" dxfId="766" priority="775" stopIfTrue="1" operator="equal">
      <formula>4987</formula>
    </cfRule>
    <cfRule type="cellIs" dxfId="765" priority="776" stopIfTrue="1" operator="equal">
      <formula>4987</formula>
    </cfRule>
  </conditionalFormatting>
  <conditionalFormatting sqref="J642">
    <cfRule type="cellIs" dxfId="764" priority="777" operator="lessThan">
      <formula>0</formula>
    </cfRule>
  </conditionalFormatting>
  <conditionalFormatting sqref="J646">
    <cfRule type="cellIs" dxfId="763" priority="774" operator="lessThan">
      <formula>0</formula>
    </cfRule>
  </conditionalFormatting>
  <conditionalFormatting sqref="F649:F650">
    <cfRule type="cellIs" dxfId="762" priority="771" stopIfTrue="1" operator="equal">
      <formula>4987</formula>
    </cfRule>
    <cfRule type="cellIs" dxfId="761" priority="772" stopIfTrue="1" operator="equal">
      <formula>4987</formula>
    </cfRule>
  </conditionalFormatting>
  <conditionalFormatting sqref="J649:J650">
    <cfRule type="cellIs" dxfId="760" priority="770" operator="lessThan">
      <formula>0</formula>
    </cfRule>
  </conditionalFormatting>
  <conditionalFormatting sqref="J618:J620">
    <cfRule type="cellIs" dxfId="759" priority="767" operator="lessThan">
      <formula>0</formula>
    </cfRule>
  </conditionalFormatting>
  <conditionalFormatting sqref="F619:F620">
    <cfRule type="cellIs" dxfId="758" priority="768" stopIfTrue="1" operator="equal">
      <formula>4987</formula>
    </cfRule>
    <cfRule type="cellIs" dxfId="757" priority="769" stopIfTrue="1" operator="equal">
      <formula>4987</formula>
    </cfRule>
  </conditionalFormatting>
  <conditionalFormatting sqref="F619:F620">
    <cfRule type="containsText" dxfId="756" priority="766" operator="containsText" text="SISTEMA">
      <formula>NOT(ISERROR(SEARCH("SISTEMA",F619)))</formula>
    </cfRule>
  </conditionalFormatting>
  <conditionalFormatting sqref="J618:J620">
    <cfRule type="cellIs" dxfId="755" priority="765" operator="greaterThan">
      <formula>164982</formula>
    </cfRule>
  </conditionalFormatting>
  <conditionalFormatting sqref="J617">
    <cfRule type="cellIs" dxfId="754" priority="764" operator="lessThan">
      <formula>0</formula>
    </cfRule>
  </conditionalFormatting>
  <conditionalFormatting sqref="F617">
    <cfRule type="containsText" dxfId="753" priority="763" operator="containsText" text="SISTEMA">
      <formula>NOT(ISERROR(SEARCH("SISTEMA",F617)))</formula>
    </cfRule>
  </conditionalFormatting>
  <conditionalFormatting sqref="J617">
    <cfRule type="cellIs" dxfId="752" priority="762" operator="greaterThan">
      <formula>164982</formula>
    </cfRule>
  </conditionalFormatting>
  <conditionalFormatting sqref="E617:E620">
    <cfRule type="containsText" dxfId="751" priority="761" operator="containsText" text="CONDUCE">
      <formula>NOT(ISERROR(SEARCH("CONDUCE",E617)))</formula>
    </cfRule>
  </conditionalFormatting>
  <conditionalFormatting sqref="J624:J626">
    <cfRule type="cellIs" dxfId="750" priority="758" operator="lessThan">
      <formula>0</formula>
    </cfRule>
  </conditionalFormatting>
  <conditionalFormatting sqref="F624:F626">
    <cfRule type="cellIs" dxfId="749" priority="759" stopIfTrue="1" operator="equal">
      <formula>4987</formula>
    </cfRule>
    <cfRule type="cellIs" dxfId="748" priority="760" stopIfTrue="1" operator="equal">
      <formula>4987</formula>
    </cfRule>
  </conditionalFormatting>
  <conditionalFormatting sqref="F624:F626">
    <cfRule type="containsText" dxfId="747" priority="757" operator="containsText" text="SISTEMA">
      <formula>NOT(ISERROR(SEARCH("SISTEMA",F624)))</formula>
    </cfRule>
  </conditionalFormatting>
  <conditionalFormatting sqref="J624:J626">
    <cfRule type="cellIs" dxfId="746" priority="756" operator="greaterThan">
      <formula>164982</formula>
    </cfRule>
  </conditionalFormatting>
  <conditionalFormatting sqref="J623">
    <cfRule type="cellIs" dxfId="745" priority="755" operator="lessThan">
      <formula>0</formula>
    </cfRule>
  </conditionalFormatting>
  <conditionalFormatting sqref="F623">
    <cfRule type="containsText" dxfId="744" priority="754" operator="containsText" text="SISTEMA">
      <formula>NOT(ISERROR(SEARCH("SISTEMA",F623)))</formula>
    </cfRule>
  </conditionalFormatting>
  <conditionalFormatting sqref="J623">
    <cfRule type="cellIs" dxfId="743" priority="753" operator="greaterThan">
      <formula>164982</formula>
    </cfRule>
  </conditionalFormatting>
  <conditionalFormatting sqref="E623:E626">
    <cfRule type="containsText" dxfId="742" priority="752" operator="containsText" text="CONDUCE">
      <formula>NOT(ISERROR(SEARCH("CONDUCE",E623)))</formula>
    </cfRule>
  </conditionalFormatting>
  <conditionalFormatting sqref="F618">
    <cfRule type="cellIs" dxfId="741" priority="750" stopIfTrue="1" operator="equal">
      <formula>4987</formula>
    </cfRule>
    <cfRule type="cellIs" dxfId="740" priority="751" stopIfTrue="1" operator="equal">
      <formula>4987</formula>
    </cfRule>
  </conditionalFormatting>
  <conditionalFormatting sqref="F618">
    <cfRule type="containsText" dxfId="739" priority="749" operator="containsText" text="SISTEMA">
      <formula>NOT(ISERROR(SEARCH("SISTEMA",F618)))</formula>
    </cfRule>
  </conditionalFormatting>
  <conditionalFormatting sqref="J622">
    <cfRule type="cellIs" dxfId="738" priority="746" operator="lessThan">
      <formula>0</formula>
    </cfRule>
  </conditionalFormatting>
  <conditionalFormatting sqref="F622">
    <cfRule type="cellIs" dxfId="737" priority="747" stopIfTrue="1" operator="equal">
      <formula>4987</formula>
    </cfRule>
    <cfRule type="cellIs" dxfId="736" priority="748" stopIfTrue="1" operator="equal">
      <formula>4987</formula>
    </cfRule>
  </conditionalFormatting>
  <conditionalFormatting sqref="J622">
    <cfRule type="cellIs" dxfId="735" priority="744" operator="greaterThan">
      <formula>164982</formula>
    </cfRule>
  </conditionalFormatting>
  <conditionalFormatting sqref="J621">
    <cfRule type="cellIs" dxfId="734" priority="743" operator="lessThan">
      <formula>0</formula>
    </cfRule>
  </conditionalFormatting>
  <conditionalFormatting sqref="J621">
    <cfRule type="cellIs" dxfId="733" priority="742" operator="greaterThan">
      <formula>164982</formula>
    </cfRule>
  </conditionalFormatting>
  <conditionalFormatting sqref="J612">
    <cfRule type="cellIs" dxfId="732" priority="740" operator="lessThan">
      <formula>0</formula>
    </cfRule>
  </conditionalFormatting>
  <conditionalFormatting sqref="F612">
    <cfRule type="containsText" dxfId="731" priority="739" operator="containsText" text="SISTEMA">
      <formula>NOT(ISERROR(SEARCH("SISTEMA",F612)))</formula>
    </cfRule>
  </conditionalFormatting>
  <conditionalFormatting sqref="J612">
    <cfRule type="cellIs" dxfId="730" priority="738" operator="greaterThan">
      <formula>164982</formula>
    </cfRule>
  </conditionalFormatting>
  <conditionalFormatting sqref="F613">
    <cfRule type="cellIs" dxfId="729" priority="736" stopIfTrue="1" operator="equal">
      <formula>4987</formula>
    </cfRule>
    <cfRule type="cellIs" dxfId="728" priority="737" stopIfTrue="1" operator="equal">
      <formula>4987</formula>
    </cfRule>
  </conditionalFormatting>
  <conditionalFormatting sqref="J613">
    <cfRule type="cellIs" dxfId="727" priority="735" operator="lessThan">
      <formula>0</formula>
    </cfRule>
  </conditionalFormatting>
  <conditionalFormatting sqref="F613">
    <cfRule type="containsText" dxfId="726" priority="734" operator="containsText" text="SISTEMA">
      <formula>NOT(ISERROR(SEARCH("SISTEMA",F613)))</formula>
    </cfRule>
  </conditionalFormatting>
  <conditionalFormatting sqref="J613">
    <cfRule type="cellIs" dxfId="725" priority="733" operator="greaterThan">
      <formula>164982</formula>
    </cfRule>
  </conditionalFormatting>
  <conditionalFormatting sqref="E612:E613">
    <cfRule type="containsText" dxfId="724" priority="732" operator="containsText" text="CONDUCE">
      <formula>NOT(ISERROR(SEARCH("CONDUCE",E612)))</formula>
    </cfRule>
  </conditionalFormatting>
  <conditionalFormatting sqref="J614">
    <cfRule type="cellIs" dxfId="723" priority="731" operator="lessThan">
      <formula>0</formula>
    </cfRule>
  </conditionalFormatting>
  <conditionalFormatting sqref="F614">
    <cfRule type="containsText" dxfId="722" priority="730" operator="containsText" text="SISTEMA">
      <formula>NOT(ISERROR(SEARCH("SISTEMA",F614)))</formula>
    </cfRule>
  </conditionalFormatting>
  <conditionalFormatting sqref="J614">
    <cfRule type="cellIs" dxfId="721" priority="729" operator="greaterThan">
      <formula>164982</formula>
    </cfRule>
  </conditionalFormatting>
  <conditionalFormatting sqref="F615:F616">
    <cfRule type="cellIs" dxfId="720" priority="727" stopIfTrue="1" operator="equal">
      <formula>4987</formula>
    </cfRule>
    <cfRule type="cellIs" dxfId="719" priority="728" stopIfTrue="1" operator="equal">
      <formula>4987</formula>
    </cfRule>
  </conditionalFormatting>
  <conditionalFormatting sqref="J615:J616">
    <cfRule type="cellIs" dxfId="718" priority="726" operator="lessThan">
      <formula>0</formula>
    </cfRule>
  </conditionalFormatting>
  <conditionalFormatting sqref="F615:F616">
    <cfRule type="containsText" dxfId="717" priority="725" operator="containsText" text="SISTEMA">
      <formula>NOT(ISERROR(SEARCH("SISTEMA",F615)))</formula>
    </cfRule>
  </conditionalFormatting>
  <conditionalFormatting sqref="J615:J616">
    <cfRule type="cellIs" dxfId="716" priority="724" operator="greaterThan">
      <formula>164982</formula>
    </cfRule>
  </conditionalFormatting>
  <conditionalFormatting sqref="E614:E616">
    <cfRule type="containsText" dxfId="715" priority="723" operator="containsText" text="CONDUCE">
      <formula>NOT(ISERROR(SEARCH("CONDUCE",E614)))</formula>
    </cfRule>
  </conditionalFormatting>
  <conditionalFormatting sqref="J651:J652">
    <cfRule type="cellIs" dxfId="714" priority="720" operator="lessThan">
      <formula>0</formula>
    </cfRule>
  </conditionalFormatting>
  <conditionalFormatting sqref="F651:F652">
    <cfRule type="cellIs" dxfId="713" priority="721" stopIfTrue="1" operator="equal">
      <formula>4987</formula>
    </cfRule>
    <cfRule type="cellIs" dxfId="712" priority="722" stopIfTrue="1" operator="equal">
      <formula>4987</formula>
    </cfRule>
  </conditionalFormatting>
  <conditionalFormatting sqref="J653:J654">
    <cfRule type="cellIs" dxfId="711" priority="717" operator="lessThan">
      <formula>0</formula>
    </cfRule>
  </conditionalFormatting>
  <conditionalFormatting sqref="F653:F654">
    <cfRule type="cellIs" dxfId="710" priority="718" stopIfTrue="1" operator="equal">
      <formula>4987</formula>
    </cfRule>
    <cfRule type="cellIs" dxfId="709" priority="719" stopIfTrue="1" operator="equal">
      <formula>4987</formula>
    </cfRule>
  </conditionalFormatting>
  <conditionalFormatting sqref="J655:J656">
    <cfRule type="cellIs" dxfId="708" priority="714" operator="lessThan">
      <formula>0</formula>
    </cfRule>
  </conditionalFormatting>
  <conditionalFormatting sqref="F655:F656">
    <cfRule type="cellIs" dxfId="707" priority="715" stopIfTrue="1" operator="equal">
      <formula>4987</formula>
    </cfRule>
    <cfRule type="cellIs" dxfId="706" priority="716" stopIfTrue="1" operator="equal">
      <formula>4987</formula>
    </cfRule>
  </conditionalFormatting>
  <conditionalFormatting sqref="J659:J660">
    <cfRule type="cellIs" dxfId="705" priority="711" operator="lessThan">
      <formula>0</formula>
    </cfRule>
  </conditionalFormatting>
  <conditionalFormatting sqref="F659:F660">
    <cfRule type="cellIs" dxfId="704" priority="712" stopIfTrue="1" operator="equal">
      <formula>4987</formula>
    </cfRule>
    <cfRule type="cellIs" dxfId="703" priority="713" stopIfTrue="1" operator="equal">
      <formula>4987</formula>
    </cfRule>
  </conditionalFormatting>
  <conditionalFormatting sqref="J661">
    <cfRule type="cellIs" dxfId="702" priority="708" operator="lessThan">
      <formula>0</formula>
    </cfRule>
  </conditionalFormatting>
  <conditionalFormatting sqref="F661">
    <cfRule type="cellIs" dxfId="701" priority="709" stopIfTrue="1" operator="equal">
      <formula>4987</formula>
    </cfRule>
    <cfRule type="cellIs" dxfId="700" priority="710" stopIfTrue="1" operator="equal">
      <formula>4987</formula>
    </cfRule>
  </conditionalFormatting>
  <conditionalFormatting sqref="J662:J663">
    <cfRule type="cellIs" dxfId="699" priority="705" operator="lessThan">
      <formula>0</formula>
    </cfRule>
  </conditionalFormatting>
  <conditionalFormatting sqref="F662:F663">
    <cfRule type="cellIs" dxfId="698" priority="706" stopIfTrue="1" operator="equal">
      <formula>4987</formula>
    </cfRule>
    <cfRule type="cellIs" dxfId="697" priority="707" stopIfTrue="1" operator="equal">
      <formula>4987</formula>
    </cfRule>
  </conditionalFormatting>
  <conditionalFormatting sqref="F664">
    <cfRule type="cellIs" dxfId="696" priority="703" stopIfTrue="1" operator="equal">
      <formula>4987</formula>
    </cfRule>
    <cfRule type="cellIs" dxfId="695" priority="704" stopIfTrue="1" operator="equal">
      <formula>4987</formula>
    </cfRule>
  </conditionalFormatting>
  <conditionalFormatting sqref="J664">
    <cfRule type="cellIs" dxfId="694" priority="702" operator="lessThan">
      <formula>0</formula>
    </cfRule>
  </conditionalFormatting>
  <conditionalFormatting sqref="J665:J666">
    <cfRule type="cellIs" dxfId="693" priority="699" operator="lessThan">
      <formula>0</formula>
    </cfRule>
  </conditionalFormatting>
  <conditionalFormatting sqref="F665:F666">
    <cfRule type="cellIs" dxfId="692" priority="700" stopIfTrue="1" operator="equal">
      <formula>4987</formula>
    </cfRule>
    <cfRule type="cellIs" dxfId="691" priority="701" stopIfTrue="1" operator="equal">
      <formula>4987</formula>
    </cfRule>
  </conditionalFormatting>
  <conditionalFormatting sqref="J669:J671">
    <cfRule type="cellIs" dxfId="690" priority="696" operator="lessThan">
      <formula>0</formula>
    </cfRule>
  </conditionalFormatting>
  <conditionalFormatting sqref="F669:F671">
    <cfRule type="cellIs" dxfId="689" priority="697" stopIfTrue="1" operator="equal">
      <formula>4987</formula>
    </cfRule>
    <cfRule type="cellIs" dxfId="688" priority="698" stopIfTrue="1" operator="equal">
      <formula>4987</formula>
    </cfRule>
  </conditionalFormatting>
  <conditionalFormatting sqref="F672:F681">
    <cfRule type="cellIs" dxfId="687" priority="694" stopIfTrue="1" operator="equal">
      <formula>4987</formula>
    </cfRule>
    <cfRule type="cellIs" dxfId="686" priority="695" stopIfTrue="1" operator="equal">
      <formula>4987</formula>
    </cfRule>
  </conditionalFormatting>
  <conditionalFormatting sqref="J672:J697">
    <cfRule type="cellIs" dxfId="685" priority="693" operator="lessThan">
      <formula>0</formula>
    </cfRule>
  </conditionalFormatting>
  <conditionalFormatting sqref="J700">
    <cfRule type="cellIs" dxfId="684" priority="689" operator="lessThan">
      <formula>0</formula>
    </cfRule>
  </conditionalFormatting>
  <conditionalFormatting sqref="F700">
    <cfRule type="cellIs" dxfId="683" priority="690" stopIfTrue="1" operator="equal">
      <formula>4987</formula>
    </cfRule>
    <cfRule type="cellIs" dxfId="682" priority="691" stopIfTrue="1" operator="equal">
      <formula>4987</formula>
    </cfRule>
  </conditionalFormatting>
  <conditionalFormatting sqref="J713">
    <cfRule type="cellIs" dxfId="681" priority="688" operator="lessThan">
      <formula>0</formula>
    </cfRule>
  </conditionalFormatting>
  <conditionalFormatting sqref="J698">
    <cfRule type="cellIs" dxfId="680" priority="692" operator="lessThan">
      <formula>0</formula>
    </cfRule>
  </conditionalFormatting>
  <conditionalFormatting sqref="J701:J702">
    <cfRule type="cellIs" dxfId="679" priority="684" operator="lessThan">
      <formula>0</formula>
    </cfRule>
  </conditionalFormatting>
  <conditionalFormatting sqref="F701:F702">
    <cfRule type="cellIs" dxfId="678" priority="685" stopIfTrue="1" operator="equal">
      <formula>4987</formula>
    </cfRule>
    <cfRule type="cellIs" dxfId="677" priority="686" stopIfTrue="1" operator="equal">
      <formula>4987</formula>
    </cfRule>
  </conditionalFormatting>
  <conditionalFormatting sqref="J717">
    <cfRule type="cellIs" dxfId="676" priority="687" operator="lessThan">
      <formula>0</formula>
    </cfRule>
  </conditionalFormatting>
  <conditionalFormatting sqref="F682:F685">
    <cfRule type="cellIs" dxfId="675" priority="682" stopIfTrue="1" operator="equal">
      <formula>4987</formula>
    </cfRule>
    <cfRule type="cellIs" dxfId="674" priority="683" stopIfTrue="1" operator="equal">
      <formula>4987</formula>
    </cfRule>
  </conditionalFormatting>
  <conditionalFormatting sqref="F682:F685">
    <cfRule type="containsText" dxfId="673" priority="681" operator="containsText" text="SISTEMA">
      <formula>NOT(ISERROR(SEARCH("SISTEMA",F682)))</formula>
    </cfRule>
  </conditionalFormatting>
  <conditionalFormatting sqref="F686">
    <cfRule type="cellIs" dxfId="672" priority="679" stopIfTrue="1" operator="equal">
      <formula>4987</formula>
    </cfRule>
    <cfRule type="cellIs" dxfId="671" priority="680" stopIfTrue="1" operator="equal">
      <formula>4987</formula>
    </cfRule>
  </conditionalFormatting>
  <conditionalFormatting sqref="F686">
    <cfRule type="containsText" dxfId="670" priority="678" operator="containsText" text="SISTEMA">
      <formula>NOT(ISERROR(SEARCH("SISTEMA",F686)))</formula>
    </cfRule>
  </conditionalFormatting>
  <conditionalFormatting sqref="F687">
    <cfRule type="cellIs" dxfId="669" priority="676" stopIfTrue="1" operator="equal">
      <formula>4987</formula>
    </cfRule>
    <cfRule type="cellIs" dxfId="668" priority="677" stopIfTrue="1" operator="equal">
      <formula>4987</formula>
    </cfRule>
  </conditionalFormatting>
  <conditionalFormatting sqref="F687">
    <cfRule type="containsText" dxfId="667" priority="675" operator="containsText" text="SISTEMA">
      <formula>NOT(ISERROR(SEARCH("SISTEMA",F687)))</formula>
    </cfRule>
  </conditionalFormatting>
  <conditionalFormatting sqref="F688">
    <cfRule type="cellIs" dxfId="666" priority="673" stopIfTrue="1" operator="equal">
      <formula>4987</formula>
    </cfRule>
    <cfRule type="cellIs" dxfId="665" priority="674" stopIfTrue="1" operator="equal">
      <formula>4987</formula>
    </cfRule>
  </conditionalFormatting>
  <conditionalFormatting sqref="F688">
    <cfRule type="containsText" dxfId="664" priority="672" operator="containsText" text="SISTEMA">
      <formula>NOT(ISERROR(SEARCH("SISTEMA",F688)))</formula>
    </cfRule>
  </conditionalFormatting>
  <conditionalFormatting sqref="F689">
    <cfRule type="cellIs" dxfId="663" priority="670" stopIfTrue="1" operator="equal">
      <formula>4987</formula>
    </cfRule>
    <cfRule type="cellIs" dxfId="662" priority="671" stopIfTrue="1" operator="equal">
      <formula>4987</formula>
    </cfRule>
  </conditionalFormatting>
  <conditionalFormatting sqref="F689">
    <cfRule type="containsText" dxfId="661" priority="669" operator="containsText" text="SISTEMA">
      <formula>NOT(ISERROR(SEARCH("SISTEMA",F689)))</formula>
    </cfRule>
  </conditionalFormatting>
  <conditionalFormatting sqref="F690">
    <cfRule type="cellIs" dxfId="660" priority="667" stopIfTrue="1" operator="equal">
      <formula>4987</formula>
    </cfRule>
    <cfRule type="cellIs" dxfId="659" priority="668" stopIfTrue="1" operator="equal">
      <formula>4987</formula>
    </cfRule>
  </conditionalFormatting>
  <conditionalFormatting sqref="F690">
    <cfRule type="containsText" dxfId="658" priority="666" operator="containsText" text="SISTEMA">
      <formula>NOT(ISERROR(SEARCH("SISTEMA",F690)))</formula>
    </cfRule>
  </conditionalFormatting>
  <conditionalFormatting sqref="F691">
    <cfRule type="cellIs" dxfId="657" priority="664" stopIfTrue="1" operator="equal">
      <formula>4987</formula>
    </cfRule>
    <cfRule type="cellIs" dxfId="656" priority="665" stopIfTrue="1" operator="equal">
      <formula>4987</formula>
    </cfRule>
  </conditionalFormatting>
  <conditionalFormatting sqref="F691">
    <cfRule type="containsText" dxfId="655" priority="663" operator="containsText" text="SISTEMA">
      <formula>NOT(ISERROR(SEARCH("SISTEMA",F691)))</formula>
    </cfRule>
  </conditionalFormatting>
  <conditionalFormatting sqref="F692">
    <cfRule type="cellIs" dxfId="654" priority="661" stopIfTrue="1" operator="equal">
      <formula>4987</formula>
    </cfRule>
    <cfRule type="cellIs" dxfId="653" priority="662" stopIfTrue="1" operator="equal">
      <formula>4987</formula>
    </cfRule>
  </conditionalFormatting>
  <conditionalFormatting sqref="F692">
    <cfRule type="containsText" dxfId="652" priority="660" operator="containsText" text="SISTEMA">
      <formula>NOT(ISERROR(SEARCH("SISTEMA",F692)))</formula>
    </cfRule>
  </conditionalFormatting>
  <conditionalFormatting sqref="F716">
    <cfRule type="cellIs" dxfId="651" priority="658" stopIfTrue="1" operator="equal">
      <formula>4987</formula>
    </cfRule>
    <cfRule type="cellIs" dxfId="650" priority="659" stopIfTrue="1" operator="equal">
      <formula>4987</formula>
    </cfRule>
  </conditionalFormatting>
  <conditionalFormatting sqref="J716">
    <cfRule type="cellIs" dxfId="649" priority="657" operator="lessThan">
      <formula>0</formula>
    </cfRule>
  </conditionalFormatting>
  <conditionalFormatting sqref="J715">
    <cfRule type="cellIs" dxfId="648" priority="656" operator="lessThan">
      <formula>0</formula>
    </cfRule>
  </conditionalFormatting>
  <conditionalFormatting sqref="F715:F716">
    <cfRule type="containsText" dxfId="647" priority="655" operator="containsText" text="SISTEMA">
      <formula>NOT(ISERROR(SEARCH("SISTEMA",F715)))</formula>
    </cfRule>
  </conditionalFormatting>
  <conditionalFormatting sqref="J715:J716">
    <cfRule type="cellIs" dxfId="646" priority="654" operator="greaterThan">
      <formula>164982</formula>
    </cfRule>
  </conditionalFormatting>
  <conditionalFormatting sqref="E715:E716">
    <cfRule type="containsText" dxfId="645" priority="653" operator="containsText" text="CONDUCE">
      <formula>NOT(ISERROR(SEARCH("CONDUCE",E715)))</formula>
    </cfRule>
  </conditionalFormatting>
  <conditionalFormatting sqref="F693">
    <cfRule type="cellIs" dxfId="644" priority="651" stopIfTrue="1" operator="equal">
      <formula>4987</formula>
    </cfRule>
    <cfRule type="cellIs" dxfId="643" priority="652" stopIfTrue="1" operator="equal">
      <formula>4987</formula>
    </cfRule>
  </conditionalFormatting>
  <conditionalFormatting sqref="F693">
    <cfRule type="containsText" dxfId="642" priority="650" operator="containsText" text="SISTEMA">
      <formula>NOT(ISERROR(SEARCH("SISTEMA",F693)))</formula>
    </cfRule>
  </conditionalFormatting>
  <conditionalFormatting sqref="F694:F695">
    <cfRule type="cellIs" dxfId="641" priority="648" stopIfTrue="1" operator="equal">
      <formula>4987</formula>
    </cfRule>
    <cfRule type="cellIs" dxfId="640" priority="649" stopIfTrue="1" operator="equal">
      <formula>4987</formula>
    </cfRule>
  </conditionalFormatting>
  <conditionalFormatting sqref="F694:F695">
    <cfRule type="containsText" dxfId="639" priority="647" operator="containsText" text="SISTEMA">
      <formula>NOT(ISERROR(SEARCH("SISTEMA",F694)))</formula>
    </cfRule>
  </conditionalFormatting>
  <conditionalFormatting sqref="F696">
    <cfRule type="cellIs" dxfId="638" priority="645" stopIfTrue="1" operator="equal">
      <formula>4987</formula>
    </cfRule>
    <cfRule type="cellIs" dxfId="637" priority="646" stopIfTrue="1" operator="equal">
      <formula>4987</formula>
    </cfRule>
  </conditionalFormatting>
  <conditionalFormatting sqref="F696">
    <cfRule type="containsText" dxfId="636" priority="644" operator="containsText" text="SISTEMA">
      <formula>NOT(ISERROR(SEARCH("SISTEMA",F696)))</formula>
    </cfRule>
  </conditionalFormatting>
  <conditionalFormatting sqref="F697">
    <cfRule type="cellIs" dxfId="635" priority="642" stopIfTrue="1" operator="equal">
      <formula>4987</formula>
    </cfRule>
    <cfRule type="cellIs" dxfId="634" priority="643" stopIfTrue="1" operator="equal">
      <formula>4987</formula>
    </cfRule>
  </conditionalFormatting>
  <conditionalFormatting sqref="F697">
    <cfRule type="containsText" dxfId="633" priority="641" operator="containsText" text="SISTEMA">
      <formula>NOT(ISERROR(SEARCH("SISTEMA",F697)))</formula>
    </cfRule>
  </conditionalFormatting>
  <conditionalFormatting sqref="J741">
    <cfRule type="cellIs" dxfId="632" priority="640" operator="lessThan">
      <formula>0</formula>
    </cfRule>
  </conditionalFormatting>
  <conditionalFormatting sqref="J746:J748">
    <cfRule type="cellIs" dxfId="631" priority="634" operator="lessThan">
      <formula>0</formula>
    </cfRule>
  </conditionalFormatting>
  <conditionalFormatting sqref="F746:F748">
    <cfRule type="cellIs" dxfId="630" priority="635" stopIfTrue="1" operator="equal">
      <formula>4987</formula>
    </cfRule>
    <cfRule type="cellIs" dxfId="629" priority="636" stopIfTrue="1" operator="equal">
      <formula>4987</formula>
    </cfRule>
  </conditionalFormatting>
  <conditionalFormatting sqref="J749:J754">
    <cfRule type="cellIs" dxfId="628" priority="631" operator="lessThan">
      <formula>0</formula>
    </cfRule>
  </conditionalFormatting>
  <conditionalFormatting sqref="F749:F754">
    <cfRule type="cellIs" dxfId="627" priority="632" stopIfTrue="1" operator="equal">
      <formula>4987</formula>
    </cfRule>
    <cfRule type="cellIs" dxfId="626" priority="633" stopIfTrue="1" operator="equal">
      <formula>4987</formula>
    </cfRule>
  </conditionalFormatting>
  <conditionalFormatting sqref="F744:F745">
    <cfRule type="cellIs" dxfId="625" priority="638" stopIfTrue="1" operator="equal">
      <formula>4987</formula>
    </cfRule>
    <cfRule type="cellIs" dxfId="624" priority="639" stopIfTrue="1" operator="equal">
      <formula>4987</formula>
    </cfRule>
  </conditionalFormatting>
  <conditionalFormatting sqref="J744:J745">
    <cfRule type="cellIs" dxfId="623" priority="637" operator="lessThan">
      <formula>0</formula>
    </cfRule>
  </conditionalFormatting>
  <conditionalFormatting sqref="F723:F725">
    <cfRule type="cellIs" dxfId="622" priority="623" stopIfTrue="1" operator="equal">
      <formula>4987</formula>
    </cfRule>
    <cfRule type="cellIs" dxfId="621" priority="624" stopIfTrue="1" operator="equal">
      <formula>4987</formula>
    </cfRule>
  </conditionalFormatting>
  <conditionalFormatting sqref="J723:J725">
    <cfRule type="cellIs" dxfId="620" priority="622" operator="lessThan">
      <formula>0</formula>
    </cfRule>
  </conditionalFormatting>
  <conditionalFormatting sqref="J726:J727">
    <cfRule type="cellIs" dxfId="619" priority="619" operator="lessThan">
      <formula>0</formula>
    </cfRule>
  </conditionalFormatting>
  <conditionalFormatting sqref="F726:F727">
    <cfRule type="cellIs" dxfId="618" priority="620" stopIfTrue="1" operator="equal">
      <formula>4987</formula>
    </cfRule>
    <cfRule type="cellIs" dxfId="617" priority="621" stopIfTrue="1" operator="equal">
      <formula>4987</formula>
    </cfRule>
  </conditionalFormatting>
  <conditionalFormatting sqref="F721:F722">
    <cfRule type="cellIs" dxfId="616" priority="626" stopIfTrue="1" operator="equal">
      <formula>4987</formula>
    </cfRule>
    <cfRule type="cellIs" dxfId="615" priority="627" stopIfTrue="1" operator="equal">
      <formula>4987</formula>
    </cfRule>
  </conditionalFormatting>
  <conditionalFormatting sqref="J721:J722">
    <cfRule type="cellIs" dxfId="614" priority="625" operator="lessThan">
      <formula>0</formula>
    </cfRule>
  </conditionalFormatting>
  <conditionalFormatting sqref="J718:J720">
    <cfRule type="cellIs" dxfId="613" priority="628" operator="lessThan">
      <formula>0</formula>
    </cfRule>
  </conditionalFormatting>
  <conditionalFormatting sqref="F718:F720">
    <cfRule type="cellIs" dxfId="612" priority="629" stopIfTrue="1" operator="equal">
      <formula>4987</formula>
    </cfRule>
    <cfRule type="cellIs" dxfId="611" priority="630" stopIfTrue="1" operator="equal">
      <formula>4987</formula>
    </cfRule>
  </conditionalFormatting>
  <conditionalFormatting sqref="F756:F758">
    <cfRule type="cellIs" dxfId="610" priority="617" stopIfTrue="1" operator="equal">
      <formula>4987</formula>
    </cfRule>
    <cfRule type="cellIs" dxfId="609" priority="618" stopIfTrue="1" operator="equal">
      <formula>4987</formula>
    </cfRule>
  </conditionalFormatting>
  <conditionalFormatting sqref="J755">
    <cfRule type="cellIs" dxfId="608" priority="616" operator="lessThan">
      <formula>0</formula>
    </cfRule>
  </conditionalFormatting>
  <conditionalFormatting sqref="J761:J763">
    <cfRule type="cellIs" dxfId="607" priority="609" operator="lessThan">
      <formula>0</formula>
    </cfRule>
  </conditionalFormatting>
  <conditionalFormatting sqref="F761:F763">
    <cfRule type="cellIs" dxfId="606" priority="610" stopIfTrue="1" operator="equal">
      <formula>4987</formula>
    </cfRule>
    <cfRule type="cellIs" dxfId="605" priority="611" stopIfTrue="1" operator="equal">
      <formula>4987</formula>
    </cfRule>
  </conditionalFormatting>
  <conditionalFormatting sqref="J764:J765">
    <cfRule type="cellIs" dxfId="604" priority="606" operator="lessThan">
      <formula>0</formula>
    </cfRule>
  </conditionalFormatting>
  <conditionalFormatting sqref="F764:F765">
    <cfRule type="cellIs" dxfId="603" priority="607" stopIfTrue="1" operator="equal">
      <formula>4987</formula>
    </cfRule>
    <cfRule type="cellIs" dxfId="602" priority="608" stopIfTrue="1" operator="equal">
      <formula>4987</formula>
    </cfRule>
  </conditionalFormatting>
  <conditionalFormatting sqref="J756:J758">
    <cfRule type="cellIs" dxfId="601" priority="615" operator="lessThan">
      <formula>0</formula>
    </cfRule>
  </conditionalFormatting>
  <conditionalFormatting sqref="F759:F760">
    <cfRule type="cellIs" dxfId="600" priority="613" stopIfTrue="1" operator="equal">
      <formula>4987</formula>
    </cfRule>
    <cfRule type="cellIs" dxfId="599" priority="614" stopIfTrue="1" operator="equal">
      <formula>4987</formula>
    </cfRule>
  </conditionalFormatting>
  <conditionalFormatting sqref="J759:J760">
    <cfRule type="cellIs" dxfId="598" priority="612" operator="lessThan">
      <formula>0</formula>
    </cfRule>
  </conditionalFormatting>
  <conditionalFormatting sqref="J768">
    <cfRule type="cellIs" dxfId="597" priority="603" operator="lessThan">
      <formula>0</formula>
    </cfRule>
  </conditionalFormatting>
  <conditionalFormatting sqref="F768">
    <cfRule type="cellIs" dxfId="596" priority="604" stopIfTrue="1" operator="equal">
      <formula>4987</formula>
    </cfRule>
    <cfRule type="cellIs" dxfId="595" priority="605" stopIfTrue="1" operator="equal">
      <formula>4987</formula>
    </cfRule>
  </conditionalFormatting>
  <conditionalFormatting sqref="J769">
    <cfRule type="cellIs" dxfId="594" priority="602" operator="lessThan">
      <formula>0</formula>
    </cfRule>
  </conditionalFormatting>
  <conditionalFormatting sqref="J772 J775">
    <cfRule type="cellIs" dxfId="593" priority="599" operator="lessThan">
      <formula>0</formula>
    </cfRule>
  </conditionalFormatting>
  <conditionalFormatting sqref="F772 F775">
    <cfRule type="cellIs" dxfId="592" priority="600" stopIfTrue="1" operator="equal">
      <formula>4987</formula>
    </cfRule>
    <cfRule type="cellIs" dxfId="591" priority="601" stopIfTrue="1" operator="equal">
      <formula>4987</formula>
    </cfRule>
  </conditionalFormatting>
  <conditionalFormatting sqref="J776:J778">
    <cfRule type="cellIs" dxfId="590" priority="596" operator="lessThan">
      <formula>0</formula>
    </cfRule>
  </conditionalFormatting>
  <conditionalFormatting sqref="F776:F777">
    <cfRule type="cellIs" dxfId="589" priority="597" stopIfTrue="1" operator="equal">
      <formula>4987</formula>
    </cfRule>
    <cfRule type="cellIs" dxfId="588" priority="598" stopIfTrue="1" operator="equal">
      <formula>4987</formula>
    </cfRule>
  </conditionalFormatting>
  <conditionalFormatting sqref="J766:J767">
    <cfRule type="cellIs" dxfId="587" priority="593" operator="lessThan">
      <formula>0</formula>
    </cfRule>
  </conditionalFormatting>
  <conditionalFormatting sqref="F766:F767">
    <cfRule type="cellIs" dxfId="586" priority="594" stopIfTrue="1" operator="equal">
      <formula>4987</formula>
    </cfRule>
    <cfRule type="cellIs" dxfId="585" priority="595" stopIfTrue="1" operator="equal">
      <formula>4987</formula>
    </cfRule>
  </conditionalFormatting>
  <conditionalFormatting sqref="J779">
    <cfRule type="cellIs" dxfId="584" priority="592" operator="lessThan">
      <formula>0</formula>
    </cfRule>
  </conditionalFormatting>
  <conditionalFormatting sqref="J780:J782">
    <cfRule type="cellIs" dxfId="583" priority="589" operator="lessThan">
      <formula>0</formula>
    </cfRule>
  </conditionalFormatting>
  <conditionalFormatting sqref="F780:F782">
    <cfRule type="cellIs" dxfId="582" priority="590" stopIfTrue="1" operator="equal">
      <formula>4987</formula>
    </cfRule>
    <cfRule type="cellIs" dxfId="581" priority="591" stopIfTrue="1" operator="equal">
      <formula>4987</formula>
    </cfRule>
  </conditionalFormatting>
  <conditionalFormatting sqref="J783:J788">
    <cfRule type="cellIs" dxfId="580" priority="586" operator="lessThan">
      <formula>0</formula>
    </cfRule>
  </conditionalFormatting>
  <conditionalFormatting sqref="F783:F788">
    <cfRule type="cellIs" dxfId="579" priority="587" stopIfTrue="1" operator="equal">
      <formula>4987</formula>
    </cfRule>
    <cfRule type="cellIs" dxfId="578" priority="588" stopIfTrue="1" operator="equal">
      <formula>4987</formula>
    </cfRule>
  </conditionalFormatting>
  <conditionalFormatting sqref="J796">
    <cfRule type="cellIs" dxfId="577" priority="585" operator="lessThan">
      <formula>0</formula>
    </cfRule>
  </conditionalFormatting>
  <conditionalFormatting sqref="J773">
    <cfRule type="cellIs" dxfId="576" priority="582" operator="lessThan">
      <formula>0</formula>
    </cfRule>
  </conditionalFormatting>
  <conditionalFormatting sqref="F773">
    <cfRule type="cellIs" dxfId="575" priority="583" stopIfTrue="1" operator="equal">
      <formula>4987</formula>
    </cfRule>
    <cfRule type="cellIs" dxfId="574" priority="584" stopIfTrue="1" operator="equal">
      <formula>4987</formula>
    </cfRule>
  </conditionalFormatting>
  <conditionalFormatting sqref="J774">
    <cfRule type="cellIs" dxfId="573" priority="579" operator="lessThan">
      <formula>0</formula>
    </cfRule>
  </conditionalFormatting>
  <conditionalFormatting sqref="F774">
    <cfRule type="cellIs" dxfId="572" priority="580" stopIfTrue="1" operator="equal">
      <formula>4987</formula>
    </cfRule>
    <cfRule type="cellIs" dxfId="571" priority="581" stopIfTrue="1" operator="equal">
      <formula>4987</formula>
    </cfRule>
  </conditionalFormatting>
  <conditionalFormatting sqref="F802:F803">
    <cfRule type="cellIs" dxfId="570" priority="565" stopIfTrue="1" operator="equal">
      <formula>4987</formula>
    </cfRule>
    <cfRule type="cellIs" dxfId="569" priority="566" stopIfTrue="1" operator="equal">
      <formula>4987</formula>
    </cfRule>
  </conditionalFormatting>
  <conditionalFormatting sqref="F813:F815">
    <cfRule type="cellIs" dxfId="568" priority="571" stopIfTrue="1" operator="equal">
      <formula>4987</formula>
    </cfRule>
    <cfRule type="cellIs" dxfId="567" priority="572" stopIfTrue="1" operator="equal">
      <formula>4987</formula>
    </cfRule>
  </conditionalFormatting>
  <conditionalFormatting sqref="F800:F801">
    <cfRule type="cellIs" dxfId="566" priority="568" stopIfTrue="1" operator="equal">
      <formula>4987</formula>
    </cfRule>
    <cfRule type="cellIs" dxfId="565" priority="569" stopIfTrue="1" operator="equal">
      <formula>4987</formula>
    </cfRule>
  </conditionalFormatting>
  <conditionalFormatting sqref="F809:F810">
    <cfRule type="cellIs" dxfId="564" priority="577" stopIfTrue="1" operator="equal">
      <formula>4987</formula>
    </cfRule>
    <cfRule type="cellIs" dxfId="563" priority="578" stopIfTrue="1" operator="equal">
      <formula>4987</formula>
    </cfRule>
  </conditionalFormatting>
  <conditionalFormatting sqref="J813:J815">
    <cfRule type="cellIs" dxfId="562" priority="570" operator="lessThan">
      <formula>0</formula>
    </cfRule>
  </conditionalFormatting>
  <conditionalFormatting sqref="J809:J810">
    <cfRule type="cellIs" dxfId="561" priority="576" operator="lessThan">
      <formula>0</formula>
    </cfRule>
  </conditionalFormatting>
  <conditionalFormatting sqref="F811:F812">
    <cfRule type="cellIs" dxfId="560" priority="574" stopIfTrue="1" operator="equal">
      <formula>4987</formula>
    </cfRule>
    <cfRule type="cellIs" dxfId="559" priority="575" stopIfTrue="1" operator="equal">
      <formula>4987</formula>
    </cfRule>
  </conditionalFormatting>
  <conditionalFormatting sqref="J811:J812">
    <cfRule type="cellIs" dxfId="558" priority="573" operator="lessThan">
      <formula>0</formula>
    </cfRule>
  </conditionalFormatting>
  <conditionalFormatting sqref="F829:F830">
    <cfRule type="cellIs" dxfId="557" priority="544" stopIfTrue="1" operator="equal">
      <formula>4987</formula>
    </cfRule>
    <cfRule type="cellIs" dxfId="556" priority="545" stopIfTrue="1" operator="equal">
      <formula>4987</formula>
    </cfRule>
  </conditionalFormatting>
  <conditionalFormatting sqref="J804:J806">
    <cfRule type="cellIs" dxfId="555" priority="561" operator="lessThan">
      <formula>0</formula>
    </cfRule>
  </conditionalFormatting>
  <conditionalFormatting sqref="F804:F806">
    <cfRule type="cellIs" dxfId="554" priority="562" stopIfTrue="1" operator="equal">
      <formula>4987</formula>
    </cfRule>
    <cfRule type="cellIs" dxfId="553" priority="563" stopIfTrue="1" operator="equal">
      <formula>4987</formula>
    </cfRule>
  </conditionalFormatting>
  <conditionalFormatting sqref="J807:J808">
    <cfRule type="cellIs" dxfId="552" priority="558" operator="lessThan">
      <formula>0</formula>
    </cfRule>
  </conditionalFormatting>
  <conditionalFormatting sqref="F807:F808">
    <cfRule type="cellIs" dxfId="551" priority="559" stopIfTrue="1" operator="equal">
      <formula>4987</formula>
    </cfRule>
    <cfRule type="cellIs" dxfId="550" priority="560" stopIfTrue="1" operator="equal">
      <formula>4987</formula>
    </cfRule>
  </conditionalFormatting>
  <conditionalFormatting sqref="J800:J801">
    <cfRule type="cellIs" dxfId="549" priority="567" operator="lessThan">
      <formula>0</formula>
    </cfRule>
  </conditionalFormatting>
  <conditionalFormatting sqref="F831:F833">
    <cfRule type="cellIs" dxfId="548" priority="541" stopIfTrue="1" operator="equal">
      <formula>4987</formula>
    </cfRule>
    <cfRule type="cellIs" dxfId="547" priority="542" stopIfTrue="1" operator="equal">
      <formula>4987</formula>
    </cfRule>
  </conditionalFormatting>
  <conditionalFormatting sqref="J802:J803">
    <cfRule type="cellIs" dxfId="546" priority="564" operator="lessThan">
      <formula>0</formula>
    </cfRule>
  </conditionalFormatting>
  <conditionalFormatting sqref="J798:J799">
    <cfRule type="cellIs" dxfId="545" priority="555" operator="lessThan">
      <formula>0</formula>
    </cfRule>
  </conditionalFormatting>
  <conditionalFormatting sqref="F798:F799">
    <cfRule type="cellIs" dxfId="544" priority="556" stopIfTrue="1" operator="equal">
      <formula>4987</formula>
    </cfRule>
    <cfRule type="cellIs" dxfId="543" priority="557" stopIfTrue="1" operator="equal">
      <formula>4987</formula>
    </cfRule>
  </conditionalFormatting>
  <conditionalFormatting sqref="F817:F818">
    <cfRule type="cellIs" dxfId="542" priority="553" stopIfTrue="1" operator="equal">
      <formula>4987</formula>
    </cfRule>
    <cfRule type="cellIs" dxfId="541" priority="554" stopIfTrue="1" operator="equal">
      <formula>4987</formula>
    </cfRule>
  </conditionalFormatting>
  <conditionalFormatting sqref="J816">
    <cfRule type="cellIs" dxfId="540" priority="552" operator="lessThan">
      <formula>0</formula>
    </cfRule>
  </conditionalFormatting>
  <conditionalFormatting sqref="J837:J838">
    <cfRule type="cellIs" dxfId="539" priority="523" operator="lessThan">
      <formula>0</formula>
    </cfRule>
  </conditionalFormatting>
  <conditionalFormatting sqref="F837:F838">
    <cfRule type="cellIs" dxfId="538" priority="524" stopIfTrue="1" operator="equal">
      <formula>4987</formula>
    </cfRule>
    <cfRule type="cellIs" dxfId="537" priority="525" stopIfTrue="1" operator="equal">
      <formula>4987</formula>
    </cfRule>
  </conditionalFormatting>
  <conditionalFormatting sqref="J839:J841">
    <cfRule type="cellIs" dxfId="536" priority="520" operator="lessThan">
      <formula>0</formula>
    </cfRule>
  </conditionalFormatting>
  <conditionalFormatting sqref="J817:J818">
    <cfRule type="cellIs" dxfId="535" priority="551" operator="lessThan">
      <formula>0</formula>
    </cfRule>
  </conditionalFormatting>
  <conditionalFormatting sqref="J819">
    <cfRule type="cellIs" dxfId="534" priority="550" operator="lessThan">
      <formula>0</formula>
    </cfRule>
  </conditionalFormatting>
  <conditionalFormatting sqref="J842:J849">
    <cfRule type="cellIs" dxfId="533" priority="517" operator="lessThan">
      <formula>0</formula>
    </cfRule>
  </conditionalFormatting>
  <conditionalFormatting sqref="F826:F828">
    <cfRule type="cellIs" dxfId="532" priority="548" stopIfTrue="1" operator="equal">
      <formula>4987</formula>
    </cfRule>
    <cfRule type="cellIs" dxfId="531" priority="549" stopIfTrue="1" operator="equal">
      <formula>4987</formula>
    </cfRule>
  </conditionalFormatting>
  <conditionalFormatting sqref="J825">
    <cfRule type="cellIs" dxfId="530" priority="547" operator="lessThan">
      <formula>0</formula>
    </cfRule>
  </conditionalFormatting>
  <conditionalFormatting sqref="J864">
    <cfRule type="cellIs" dxfId="529" priority="510" operator="lessThan">
      <formula>0</formula>
    </cfRule>
  </conditionalFormatting>
  <conditionalFormatting sqref="F839:F841">
    <cfRule type="cellIs" dxfId="528" priority="521" stopIfTrue="1" operator="equal">
      <formula>4987</formula>
    </cfRule>
    <cfRule type="cellIs" dxfId="527" priority="522" stopIfTrue="1" operator="equal">
      <formula>4987</formula>
    </cfRule>
  </conditionalFormatting>
  <conditionalFormatting sqref="F856:F858">
    <cfRule type="cellIs" dxfId="526" priority="535" stopIfTrue="1" operator="equal">
      <formula>4987</formula>
    </cfRule>
    <cfRule type="cellIs" dxfId="525" priority="536" stopIfTrue="1" operator="equal">
      <formula>4987</formula>
    </cfRule>
  </conditionalFormatting>
  <conditionalFormatting sqref="J855">
    <cfRule type="cellIs" dxfId="524" priority="534" operator="lessThan">
      <formula>0</formula>
    </cfRule>
  </conditionalFormatting>
  <conditionalFormatting sqref="J907">
    <cfRule type="cellIs" dxfId="523" priority="476" operator="lessThan">
      <formula>0</formula>
    </cfRule>
  </conditionalFormatting>
  <conditionalFormatting sqref="F842:F849">
    <cfRule type="cellIs" dxfId="522" priority="518" stopIfTrue="1" operator="equal">
      <formula>4987</formula>
    </cfRule>
    <cfRule type="cellIs" dxfId="521" priority="519" stopIfTrue="1" operator="equal">
      <formula>4987</formula>
    </cfRule>
  </conditionalFormatting>
  <conditionalFormatting sqref="F865:F868">
    <cfRule type="cellIs" dxfId="520" priority="511" stopIfTrue="1" operator="equal">
      <formula>4987</formula>
    </cfRule>
    <cfRule type="cellIs" dxfId="519" priority="512" stopIfTrue="1" operator="equal">
      <formula>4987</formula>
    </cfRule>
  </conditionalFormatting>
  <conditionalFormatting sqref="F908:F910">
    <cfRule type="cellIs" dxfId="518" priority="477" stopIfTrue="1" operator="equal">
      <formula>4987</formula>
    </cfRule>
    <cfRule type="cellIs" dxfId="517" priority="478" stopIfTrue="1" operator="equal">
      <formula>4987</formula>
    </cfRule>
  </conditionalFormatting>
  <conditionalFormatting sqref="F860">
    <cfRule type="cellIs" dxfId="516" priority="531" stopIfTrue="1" operator="equal">
      <formula>4987</formula>
    </cfRule>
    <cfRule type="cellIs" dxfId="515" priority="532" stopIfTrue="1" operator="equal">
      <formula>4987</formula>
    </cfRule>
  </conditionalFormatting>
  <conditionalFormatting sqref="J859">
    <cfRule type="cellIs" dxfId="514" priority="530" operator="lessThan">
      <formula>0</formula>
    </cfRule>
  </conditionalFormatting>
  <conditionalFormatting sqref="J831:J833">
    <cfRule type="cellIs" dxfId="513" priority="540" operator="lessThan">
      <formula>0</formula>
    </cfRule>
  </conditionalFormatting>
  <conditionalFormatting sqref="J834:J835">
    <cfRule type="cellIs" dxfId="512" priority="537" operator="lessThan">
      <formula>0</formula>
    </cfRule>
  </conditionalFormatting>
  <conditionalFormatting sqref="F834:F835">
    <cfRule type="cellIs" dxfId="511" priority="538" stopIfTrue="1" operator="equal">
      <formula>4987</formula>
    </cfRule>
    <cfRule type="cellIs" dxfId="510" priority="539" stopIfTrue="1" operator="equal">
      <formula>4987</formula>
    </cfRule>
  </conditionalFormatting>
  <conditionalFormatting sqref="J826:J828">
    <cfRule type="cellIs" dxfId="509" priority="546" operator="lessThan">
      <formula>0</formula>
    </cfRule>
  </conditionalFormatting>
  <conditionalFormatting sqref="J829:J830">
    <cfRule type="cellIs" dxfId="508" priority="543" operator="lessThan">
      <formula>0</formula>
    </cfRule>
  </conditionalFormatting>
  <conditionalFormatting sqref="F875:F877">
    <cfRule type="cellIs" dxfId="507" priority="500" stopIfTrue="1" operator="equal">
      <formula>4987</formula>
    </cfRule>
    <cfRule type="cellIs" dxfId="506" priority="501" stopIfTrue="1" operator="equal">
      <formula>4987</formula>
    </cfRule>
  </conditionalFormatting>
  <conditionalFormatting sqref="F870:F872">
    <cfRule type="cellIs" dxfId="505" priority="507" stopIfTrue="1" operator="equal">
      <formula>4987</formula>
    </cfRule>
    <cfRule type="cellIs" dxfId="504" priority="508" stopIfTrue="1" operator="equal">
      <formula>4987</formula>
    </cfRule>
  </conditionalFormatting>
  <conditionalFormatting sqref="F836">
    <cfRule type="cellIs" dxfId="503" priority="527" stopIfTrue="1" operator="equal">
      <formula>4987</formula>
    </cfRule>
    <cfRule type="cellIs" dxfId="502" priority="528" stopIfTrue="1" operator="equal">
      <formula>4987</formula>
    </cfRule>
  </conditionalFormatting>
  <conditionalFormatting sqref="J836">
    <cfRule type="cellIs" dxfId="501" priority="526" operator="lessThan">
      <formula>0</formula>
    </cfRule>
  </conditionalFormatting>
  <conditionalFormatting sqref="J870:J872">
    <cfRule type="cellIs" dxfId="500" priority="505" operator="lessThan">
      <formula>0</formula>
    </cfRule>
  </conditionalFormatting>
  <conditionalFormatting sqref="J873:J874">
    <cfRule type="cellIs" dxfId="499" priority="502" operator="lessThan">
      <formula>0</formula>
    </cfRule>
  </conditionalFormatting>
  <conditionalFormatting sqref="F873:F874">
    <cfRule type="cellIs" dxfId="498" priority="503" stopIfTrue="1" operator="equal">
      <formula>4987</formula>
    </cfRule>
    <cfRule type="cellIs" dxfId="497" priority="504" stopIfTrue="1" operator="equal">
      <formula>4987</formula>
    </cfRule>
  </conditionalFormatting>
  <conditionalFormatting sqref="J856:J858">
    <cfRule type="cellIs" dxfId="496" priority="533" operator="lessThan">
      <formula>0</formula>
    </cfRule>
  </conditionalFormatting>
  <conditionalFormatting sqref="F892">
    <cfRule type="cellIs" dxfId="495" priority="487" stopIfTrue="1" operator="equal">
      <formula>4987</formula>
    </cfRule>
    <cfRule type="cellIs" dxfId="494" priority="488" stopIfTrue="1" operator="equal">
      <formula>4987</formula>
    </cfRule>
  </conditionalFormatting>
  <conditionalFormatting sqref="F887:F889">
    <cfRule type="cellIs" dxfId="493" priority="494" stopIfTrue="1" operator="equal">
      <formula>4987</formula>
    </cfRule>
    <cfRule type="cellIs" dxfId="492" priority="495" stopIfTrue="1" operator="equal">
      <formula>4987</formula>
    </cfRule>
  </conditionalFormatting>
  <conditionalFormatting sqref="F862:F863">
    <cfRule type="cellIs" dxfId="491" priority="514" stopIfTrue="1" operator="equal">
      <formula>4987</formula>
    </cfRule>
    <cfRule type="cellIs" dxfId="490" priority="515" stopIfTrue="1" operator="equal">
      <formula>4987</formula>
    </cfRule>
  </conditionalFormatting>
  <conditionalFormatting sqref="J862:J863">
    <cfRule type="cellIs" dxfId="489" priority="513" operator="lessThan">
      <formula>0</formula>
    </cfRule>
  </conditionalFormatting>
  <conditionalFormatting sqref="J887:J889">
    <cfRule type="cellIs" dxfId="488" priority="492" operator="lessThan">
      <formula>0</formula>
    </cfRule>
  </conditionalFormatting>
  <conditionalFormatting sqref="J890:J891">
    <cfRule type="cellIs" dxfId="487" priority="489" operator="lessThan">
      <formula>0</formula>
    </cfRule>
  </conditionalFormatting>
  <conditionalFormatting sqref="F890:F891">
    <cfRule type="cellIs" dxfId="486" priority="490" stopIfTrue="1" operator="equal">
      <formula>4987</formula>
    </cfRule>
    <cfRule type="cellIs" dxfId="485" priority="491" stopIfTrue="1" operator="equal">
      <formula>4987</formula>
    </cfRule>
  </conditionalFormatting>
  <conditionalFormatting sqref="J860">
    <cfRule type="cellIs" dxfId="484" priority="529" operator="lessThan">
      <formula>0</formula>
    </cfRule>
  </conditionalFormatting>
  <conditionalFormatting sqref="J865:J868">
    <cfRule type="cellIs" dxfId="483" priority="509" operator="lessThan">
      <formula>0</formula>
    </cfRule>
  </conditionalFormatting>
  <conditionalFormatting sqref="F878:F882">
    <cfRule type="cellIs" dxfId="482" priority="497" stopIfTrue="1" operator="equal">
      <formula>4987</formula>
    </cfRule>
    <cfRule type="cellIs" dxfId="481" priority="498" stopIfTrue="1" operator="equal">
      <formula>4987</formula>
    </cfRule>
  </conditionalFormatting>
  <conditionalFormatting sqref="J869">
    <cfRule type="cellIs" dxfId="480" priority="506" operator="lessThan">
      <formula>0</formula>
    </cfRule>
  </conditionalFormatting>
  <conditionalFormatting sqref="F900:F902">
    <cfRule type="cellIs" dxfId="479" priority="484" stopIfTrue="1" operator="equal">
      <formula>4987</formula>
    </cfRule>
    <cfRule type="cellIs" dxfId="478" priority="485" stopIfTrue="1" operator="equal">
      <formula>4987</formula>
    </cfRule>
  </conditionalFormatting>
  <conditionalFormatting sqref="J878:J885">
    <cfRule type="cellIs" dxfId="477" priority="496" operator="lessThan">
      <formula>0</formula>
    </cfRule>
  </conditionalFormatting>
  <conditionalFormatting sqref="J886">
    <cfRule type="cellIs" dxfId="476" priority="493" operator="lessThan">
      <formula>0</formula>
    </cfRule>
  </conditionalFormatting>
  <conditionalFormatting sqref="J900:J902">
    <cfRule type="cellIs" dxfId="475" priority="482" operator="lessThan">
      <formula>0</formula>
    </cfRule>
  </conditionalFormatting>
  <conditionalFormatting sqref="J911">
    <cfRule type="cellIs" dxfId="474" priority="474" operator="lessThan">
      <formula>0</formula>
    </cfRule>
  </conditionalFormatting>
  <conditionalFormatting sqref="J861">
    <cfRule type="cellIs" dxfId="473" priority="516" operator="lessThan">
      <formula>0</formula>
    </cfRule>
  </conditionalFormatting>
  <conditionalFormatting sqref="J899">
    <cfRule type="cellIs" dxfId="472" priority="483" operator="lessThan">
      <formula>0</formula>
    </cfRule>
  </conditionalFormatting>
  <conditionalFormatting sqref="J875:J877">
    <cfRule type="cellIs" dxfId="471" priority="499" operator="lessThan">
      <formula>0</formula>
    </cfRule>
  </conditionalFormatting>
  <conditionalFormatting sqref="J892">
    <cfRule type="cellIs" dxfId="470" priority="486" operator="lessThan">
      <formula>0</formula>
    </cfRule>
  </conditionalFormatting>
  <conditionalFormatting sqref="F903:F904">
    <cfRule type="cellIs" dxfId="469" priority="480" stopIfTrue="1" operator="equal">
      <formula>4987</formula>
    </cfRule>
    <cfRule type="cellIs" dxfId="468" priority="481" stopIfTrue="1" operator="equal">
      <formula>4987</formula>
    </cfRule>
  </conditionalFormatting>
  <conditionalFormatting sqref="J903:J904">
    <cfRule type="cellIs" dxfId="467" priority="479" operator="lessThan">
      <formula>0</formula>
    </cfRule>
  </conditionalFormatting>
  <conditionalFormatting sqref="J915">
    <cfRule type="cellIs" dxfId="466" priority="473" operator="lessThan">
      <formula>0</formula>
    </cfRule>
  </conditionalFormatting>
  <conditionalFormatting sqref="J908:J910">
    <cfRule type="cellIs" dxfId="465" priority="475" operator="lessThan">
      <formula>0</formula>
    </cfRule>
  </conditionalFormatting>
  <conditionalFormatting sqref="F950:F951">
    <cfRule type="cellIs" dxfId="464" priority="459" stopIfTrue="1" operator="equal">
      <formula>4987</formula>
    </cfRule>
    <cfRule type="cellIs" dxfId="463" priority="460" stopIfTrue="1" operator="equal">
      <formula>4987</formula>
    </cfRule>
  </conditionalFormatting>
  <conditionalFormatting sqref="J950:J951">
    <cfRule type="cellIs" dxfId="462" priority="458" operator="lessThan">
      <formula>0</formula>
    </cfRule>
  </conditionalFormatting>
  <conditionalFormatting sqref="F929:F930">
    <cfRule type="cellIs" dxfId="461" priority="471" stopIfTrue="1" operator="equal">
      <formula>4987</formula>
    </cfRule>
    <cfRule type="cellIs" dxfId="460" priority="472" stopIfTrue="1" operator="equal">
      <formula>4987</formula>
    </cfRule>
  </conditionalFormatting>
  <conditionalFormatting sqref="J929:J930">
    <cfRule type="cellIs" dxfId="459" priority="469" operator="lessThan">
      <formula>0</formula>
    </cfRule>
  </conditionalFormatting>
  <conditionalFormatting sqref="J928">
    <cfRule type="cellIs" dxfId="458" priority="470" operator="lessThan">
      <formula>0</formula>
    </cfRule>
  </conditionalFormatting>
  <conditionalFormatting sqref="F987:F989">
    <cfRule type="cellIs" dxfId="457" priority="452" stopIfTrue="1" operator="equal">
      <formula>4987</formula>
    </cfRule>
    <cfRule type="cellIs" dxfId="456" priority="453" stopIfTrue="1" operator="equal">
      <formula>4987</formula>
    </cfRule>
  </conditionalFormatting>
  <conditionalFormatting sqref="J954">
    <cfRule type="cellIs" dxfId="455" priority="454" operator="lessThan">
      <formula>0</formula>
    </cfRule>
  </conditionalFormatting>
  <conditionalFormatting sqref="F935:F936">
    <cfRule type="cellIs" dxfId="454" priority="463" stopIfTrue="1" operator="equal">
      <formula>4987</formula>
    </cfRule>
    <cfRule type="cellIs" dxfId="453" priority="464" stopIfTrue="1" operator="equal">
      <formula>4987</formula>
    </cfRule>
  </conditionalFormatting>
  <conditionalFormatting sqref="J935:J936">
    <cfRule type="cellIs" dxfId="452" priority="462" operator="lessThan">
      <formula>0</formula>
    </cfRule>
  </conditionalFormatting>
  <conditionalFormatting sqref="F932:F934">
    <cfRule type="cellIs" dxfId="451" priority="467" stopIfTrue="1" operator="equal">
      <formula>4987</formula>
    </cfRule>
    <cfRule type="cellIs" dxfId="450" priority="468" stopIfTrue="1" operator="equal">
      <formula>4987</formula>
    </cfRule>
  </conditionalFormatting>
  <conditionalFormatting sqref="J932:J934">
    <cfRule type="cellIs" dxfId="449" priority="465" operator="lessThan">
      <formula>0</formula>
    </cfRule>
  </conditionalFormatting>
  <conditionalFormatting sqref="J931">
    <cfRule type="cellIs" dxfId="448" priority="466" operator="lessThan">
      <formula>0</formula>
    </cfRule>
  </conditionalFormatting>
  <conditionalFormatting sqref="J948">
    <cfRule type="cellIs" dxfId="447" priority="461" operator="lessThan">
      <formula>0</formula>
    </cfRule>
  </conditionalFormatting>
  <conditionalFormatting sqref="F1006:F1008">
    <cfRule type="cellIs" dxfId="446" priority="438" stopIfTrue="1" operator="equal">
      <formula>4987</formula>
    </cfRule>
    <cfRule type="cellIs" dxfId="445" priority="439" stopIfTrue="1" operator="equal">
      <formula>4987</formula>
    </cfRule>
  </conditionalFormatting>
  <conditionalFormatting sqref="J986">
    <cfRule type="cellIs" dxfId="444" priority="451" operator="lessThan">
      <formula>0</formula>
    </cfRule>
  </conditionalFormatting>
  <conditionalFormatting sqref="F937:F941">
    <cfRule type="cellIs" dxfId="443" priority="445" stopIfTrue="1" operator="equal">
      <formula>4987</formula>
    </cfRule>
    <cfRule type="cellIs" dxfId="442" priority="446" stopIfTrue="1" operator="equal">
      <formula>4987</formula>
    </cfRule>
  </conditionalFormatting>
  <conditionalFormatting sqref="J987:J989">
    <cfRule type="cellIs" dxfId="441" priority="450" operator="lessThan">
      <formula>0</formula>
    </cfRule>
  </conditionalFormatting>
  <conditionalFormatting sqref="F954">
    <cfRule type="cellIs" dxfId="440" priority="456" stopIfTrue="1" operator="equal">
      <formula>4987</formula>
    </cfRule>
    <cfRule type="cellIs" dxfId="439" priority="457" stopIfTrue="1" operator="equal">
      <formula>4987</formula>
    </cfRule>
  </conditionalFormatting>
  <conditionalFormatting sqref="J953">
    <cfRule type="cellIs" dxfId="438" priority="455" operator="lessThan">
      <formula>0</formula>
    </cfRule>
  </conditionalFormatting>
  <conditionalFormatting sqref="F961">
    <cfRule type="cellIs" dxfId="437" priority="425" stopIfTrue="1" operator="equal">
      <formula>4987</formula>
    </cfRule>
    <cfRule type="cellIs" dxfId="436" priority="426" stopIfTrue="1" operator="equal">
      <formula>4987</formula>
    </cfRule>
  </conditionalFormatting>
  <conditionalFormatting sqref="J937:J947">
    <cfRule type="cellIs" dxfId="435" priority="444" operator="lessThan">
      <formula>0</formula>
    </cfRule>
  </conditionalFormatting>
  <conditionalFormatting sqref="J1005">
    <cfRule type="cellIs" dxfId="434" priority="437" operator="lessThan">
      <formula>0</formula>
    </cfRule>
  </conditionalFormatting>
  <conditionalFormatting sqref="F990:F991">
    <cfRule type="cellIs" dxfId="433" priority="448" stopIfTrue="1" operator="equal">
      <formula>4987</formula>
    </cfRule>
    <cfRule type="cellIs" dxfId="432" priority="449" stopIfTrue="1" operator="equal">
      <formula>4987</formula>
    </cfRule>
  </conditionalFormatting>
  <conditionalFormatting sqref="J990:J991">
    <cfRule type="cellIs" dxfId="431" priority="447" operator="lessThan">
      <formula>0</formula>
    </cfRule>
  </conditionalFormatting>
  <conditionalFormatting sqref="F957:F958">
    <cfRule type="cellIs" dxfId="430" priority="431" stopIfTrue="1" operator="equal">
      <formula>4987</formula>
    </cfRule>
    <cfRule type="cellIs" dxfId="429" priority="432" stopIfTrue="1" operator="equal">
      <formula>4987</formula>
    </cfRule>
  </conditionalFormatting>
  <conditionalFormatting sqref="J957:J958">
    <cfRule type="cellIs" dxfId="428" priority="430" operator="lessThan">
      <formula>0</formula>
    </cfRule>
  </conditionalFormatting>
  <conditionalFormatting sqref="F952">
    <cfRule type="cellIs" dxfId="427" priority="442" stopIfTrue="1" operator="equal">
      <formula>4987</formula>
    </cfRule>
    <cfRule type="cellIs" dxfId="426" priority="443" stopIfTrue="1" operator="equal">
      <formula>4987</formula>
    </cfRule>
  </conditionalFormatting>
  <conditionalFormatting sqref="J952">
    <cfRule type="cellIs" dxfId="425" priority="441" operator="lessThan">
      <formula>0</formula>
    </cfRule>
  </conditionalFormatting>
  <conditionalFormatting sqref="F1024:F1025 F1034 F1041">
    <cfRule type="cellIs" dxfId="424" priority="418" stopIfTrue="1" operator="equal">
      <formula>4987</formula>
    </cfRule>
    <cfRule type="cellIs" dxfId="423" priority="419" stopIfTrue="1" operator="equal">
      <formula>4987</formula>
    </cfRule>
  </conditionalFormatting>
  <conditionalFormatting sqref="J961">
    <cfRule type="cellIs" dxfId="422" priority="424" operator="lessThan">
      <formula>0</formula>
    </cfRule>
  </conditionalFormatting>
  <conditionalFormatting sqref="F955:F956">
    <cfRule type="cellIs" dxfId="421" priority="434" stopIfTrue="1" operator="equal">
      <formula>4987</formula>
    </cfRule>
    <cfRule type="cellIs" dxfId="420" priority="435" stopIfTrue="1" operator="equal">
      <formula>4987</formula>
    </cfRule>
  </conditionalFormatting>
  <conditionalFormatting sqref="J1006:J1008">
    <cfRule type="cellIs" dxfId="419" priority="436" operator="lessThan">
      <formula>0</formula>
    </cfRule>
  </conditionalFormatting>
  <conditionalFormatting sqref="J1022">
    <cfRule type="cellIs" dxfId="418" priority="420" operator="lessThan">
      <formula>0</formula>
    </cfRule>
  </conditionalFormatting>
  <conditionalFormatting sqref="J955:J956">
    <cfRule type="cellIs" dxfId="417" priority="433" operator="lessThan">
      <formula>0</formula>
    </cfRule>
  </conditionalFormatting>
  <conditionalFormatting sqref="J995">
    <cfRule type="cellIs" dxfId="416" priority="440" operator="lessThan">
      <formula>0</formula>
    </cfRule>
  </conditionalFormatting>
  <conditionalFormatting sqref="F1042:F1047">
    <cfRule type="cellIs" dxfId="415" priority="414" stopIfTrue="1" operator="equal">
      <formula>4987</formula>
    </cfRule>
    <cfRule type="cellIs" dxfId="414" priority="415" stopIfTrue="1" operator="equal">
      <formula>4987</formula>
    </cfRule>
  </conditionalFormatting>
  <conditionalFormatting sqref="J1023">
    <cfRule type="cellIs" dxfId="413" priority="417" operator="lessThan">
      <formula>0</formula>
    </cfRule>
  </conditionalFormatting>
  <conditionalFormatting sqref="J1024:J1025 J1034 J1041">
    <cfRule type="cellIs" dxfId="412" priority="416" operator="lessThan">
      <formula>0</formula>
    </cfRule>
  </conditionalFormatting>
  <conditionalFormatting sqref="J1042:J1047">
    <cfRule type="cellIs" dxfId="411" priority="413" operator="lessThan">
      <formula>0</formula>
    </cfRule>
  </conditionalFormatting>
  <conditionalFormatting sqref="F998:F999">
    <cfRule type="cellIs" dxfId="410" priority="411" stopIfTrue="1" operator="equal">
      <formula>4987</formula>
    </cfRule>
    <cfRule type="cellIs" dxfId="409" priority="412" stopIfTrue="1" operator="equal">
      <formula>4987</formula>
    </cfRule>
  </conditionalFormatting>
  <conditionalFormatting sqref="F1000:F1001">
    <cfRule type="cellIs" dxfId="408" priority="408" stopIfTrue="1" operator="equal">
      <formula>4987</formula>
    </cfRule>
    <cfRule type="cellIs" dxfId="407" priority="409" stopIfTrue="1" operator="equal">
      <formula>4987</formula>
    </cfRule>
  </conditionalFormatting>
  <conditionalFormatting sqref="J1000:J1001">
    <cfRule type="cellIs" dxfId="406" priority="407" operator="lessThan">
      <formula>0</formula>
    </cfRule>
  </conditionalFormatting>
  <conditionalFormatting sqref="J959:J960">
    <cfRule type="cellIs" dxfId="405" priority="427" operator="lessThan">
      <formula>0</formula>
    </cfRule>
  </conditionalFormatting>
  <conditionalFormatting sqref="F959:F960">
    <cfRule type="cellIs" dxfId="404" priority="428" stopIfTrue="1" operator="equal">
      <formula>4987</formula>
    </cfRule>
    <cfRule type="cellIs" dxfId="403" priority="429" stopIfTrue="1" operator="equal">
      <formula>4987</formula>
    </cfRule>
  </conditionalFormatting>
  <conditionalFormatting sqref="F1028:F1029">
    <cfRule type="cellIs" dxfId="402" priority="395" stopIfTrue="1" operator="equal">
      <formula>4987</formula>
    </cfRule>
    <cfRule type="cellIs" dxfId="401" priority="396" stopIfTrue="1" operator="equal">
      <formula>4987</formula>
    </cfRule>
  </conditionalFormatting>
  <conditionalFormatting sqref="F1009:F1010">
    <cfRule type="cellIs" dxfId="400" priority="402" stopIfTrue="1" operator="equal">
      <formula>4987</formula>
    </cfRule>
    <cfRule type="cellIs" dxfId="399" priority="403" stopIfTrue="1" operator="equal">
      <formula>4987</formula>
    </cfRule>
  </conditionalFormatting>
  <conditionalFormatting sqref="J998:J999">
    <cfRule type="cellIs" dxfId="398" priority="410" operator="lessThan">
      <formula>0</formula>
    </cfRule>
  </conditionalFormatting>
  <conditionalFormatting sqref="J1009:J1010">
    <cfRule type="cellIs" dxfId="397" priority="401" operator="lessThan">
      <formula>0</formula>
    </cfRule>
  </conditionalFormatting>
  <conditionalFormatting sqref="F1022">
    <cfRule type="cellIs" dxfId="396" priority="422" stopIfTrue="1" operator="equal">
      <formula>4987</formula>
    </cfRule>
    <cfRule type="cellIs" dxfId="395" priority="423" stopIfTrue="1" operator="equal">
      <formula>4987</formula>
    </cfRule>
  </conditionalFormatting>
  <conditionalFormatting sqref="J1021">
    <cfRule type="cellIs" dxfId="394" priority="421" operator="lessThan">
      <formula>0</formula>
    </cfRule>
  </conditionalFormatting>
  <conditionalFormatting sqref="J1002:J1004">
    <cfRule type="cellIs" dxfId="393" priority="404" operator="lessThan">
      <formula>0</formula>
    </cfRule>
  </conditionalFormatting>
  <conditionalFormatting sqref="F1002:F1004">
    <cfRule type="cellIs" dxfId="392" priority="405" stopIfTrue="1" operator="equal">
      <formula>4987</formula>
    </cfRule>
    <cfRule type="cellIs" dxfId="391" priority="406" stopIfTrue="1" operator="equal">
      <formula>4987</formula>
    </cfRule>
  </conditionalFormatting>
  <conditionalFormatting sqref="F1040">
    <cfRule type="cellIs" dxfId="390" priority="386" stopIfTrue="1" operator="equal">
      <formula>4987</formula>
    </cfRule>
    <cfRule type="cellIs" dxfId="389" priority="387" stopIfTrue="1" operator="equal">
      <formula>4987</formula>
    </cfRule>
  </conditionalFormatting>
  <conditionalFormatting sqref="J1028:J1029">
    <cfRule type="cellIs" dxfId="388" priority="394" operator="lessThan">
      <formula>0</formula>
    </cfRule>
  </conditionalFormatting>
  <conditionalFormatting sqref="J1035">
    <cfRule type="cellIs" dxfId="387" priority="382" operator="lessThan">
      <formula>0</formula>
    </cfRule>
  </conditionalFormatting>
  <conditionalFormatting sqref="F1035">
    <cfRule type="cellIs" dxfId="386" priority="383" stopIfTrue="1" operator="equal">
      <formula>4987</formula>
    </cfRule>
    <cfRule type="cellIs" dxfId="385" priority="384" stopIfTrue="1" operator="equal">
      <formula>4987</formula>
    </cfRule>
  </conditionalFormatting>
  <conditionalFormatting sqref="F1032:F1033">
    <cfRule type="cellIs" dxfId="384" priority="389" stopIfTrue="1" operator="equal">
      <formula>4987</formula>
    </cfRule>
    <cfRule type="cellIs" dxfId="383" priority="390" stopIfTrue="1" operator="equal">
      <formula>4987</formula>
    </cfRule>
  </conditionalFormatting>
  <conditionalFormatting sqref="J1032:J1033">
    <cfRule type="cellIs" dxfId="382" priority="388" operator="lessThan">
      <formula>0</formula>
    </cfRule>
  </conditionalFormatting>
  <conditionalFormatting sqref="J1040">
    <cfRule type="cellIs" dxfId="381" priority="385" operator="lessThan">
      <formula>0</formula>
    </cfRule>
  </conditionalFormatting>
  <conditionalFormatting sqref="F1038:F1039">
    <cfRule type="cellIs" dxfId="380" priority="377" stopIfTrue="1" operator="equal">
      <formula>4987</formula>
    </cfRule>
    <cfRule type="cellIs" dxfId="379" priority="378" stopIfTrue="1" operator="equal">
      <formula>4987</formula>
    </cfRule>
  </conditionalFormatting>
  <conditionalFormatting sqref="J1038:J1039">
    <cfRule type="cellIs" dxfId="378" priority="376" operator="lessThan">
      <formula>0</formula>
    </cfRule>
  </conditionalFormatting>
  <conditionalFormatting sqref="F1026:F1027">
    <cfRule type="cellIs" dxfId="377" priority="398" stopIfTrue="1" operator="equal">
      <formula>4987</formula>
    </cfRule>
    <cfRule type="cellIs" dxfId="376" priority="399" stopIfTrue="1" operator="equal">
      <formula>4987</formula>
    </cfRule>
  </conditionalFormatting>
  <conditionalFormatting sqref="J1026:J1027">
    <cfRule type="cellIs" dxfId="375" priority="397" operator="lessThan">
      <formula>0</formula>
    </cfRule>
  </conditionalFormatting>
  <conditionalFormatting sqref="J1048">
    <cfRule type="cellIs" dxfId="374" priority="400" operator="lessThan">
      <formula>0</formula>
    </cfRule>
  </conditionalFormatting>
  <conditionalFormatting sqref="F1030:F1031">
    <cfRule type="cellIs" dxfId="373" priority="392" stopIfTrue="1" operator="equal">
      <formula>4987</formula>
    </cfRule>
    <cfRule type="cellIs" dxfId="372" priority="393" stopIfTrue="1" operator="equal">
      <formula>4987</formula>
    </cfRule>
  </conditionalFormatting>
  <conditionalFormatting sqref="J1030:J1031">
    <cfRule type="cellIs" dxfId="371" priority="391" operator="lessThan">
      <formula>0</formula>
    </cfRule>
  </conditionalFormatting>
  <conditionalFormatting sqref="F1036:F1037">
    <cfRule type="cellIs" dxfId="370" priority="380" stopIfTrue="1" operator="equal">
      <formula>4987</formula>
    </cfRule>
    <cfRule type="cellIs" dxfId="369" priority="381" stopIfTrue="1" operator="equal">
      <formula>4987</formula>
    </cfRule>
  </conditionalFormatting>
  <conditionalFormatting sqref="J1036:J1037">
    <cfRule type="cellIs" dxfId="368" priority="379" operator="lessThan">
      <formula>0</formula>
    </cfRule>
  </conditionalFormatting>
  <conditionalFormatting sqref="F790:F793">
    <cfRule type="cellIs" dxfId="367" priority="374" stopIfTrue="1" operator="equal">
      <formula>4987</formula>
    </cfRule>
    <cfRule type="cellIs" dxfId="366" priority="375" stopIfTrue="1" operator="equal">
      <formula>4987</formula>
    </cfRule>
  </conditionalFormatting>
  <conditionalFormatting sqref="J790:J793">
    <cfRule type="cellIs" dxfId="365" priority="373" operator="lessThan">
      <formula>0</formula>
    </cfRule>
  </conditionalFormatting>
  <conditionalFormatting sqref="J789">
    <cfRule type="cellIs" dxfId="364" priority="372" operator="lessThan">
      <formula>0</formula>
    </cfRule>
  </conditionalFormatting>
  <conditionalFormatting sqref="F789:F793">
    <cfRule type="containsText" dxfId="363" priority="371" operator="containsText" text="SISTEMA">
      <formula>NOT(ISERROR(SEARCH("SISTEMA",F789)))</formula>
    </cfRule>
  </conditionalFormatting>
  <conditionalFormatting sqref="J789:J793">
    <cfRule type="cellIs" dxfId="362" priority="370" operator="greaterThan">
      <formula>164982</formula>
    </cfRule>
  </conditionalFormatting>
  <conditionalFormatting sqref="E789:E793">
    <cfRule type="containsText" dxfId="361" priority="369" operator="containsText" text="CONDUCE">
      <formula>NOT(ISERROR(SEARCH("CONDUCE",E789)))</formula>
    </cfRule>
  </conditionalFormatting>
  <conditionalFormatting sqref="F906">
    <cfRule type="cellIs" dxfId="360" priority="367" stopIfTrue="1" operator="equal">
      <formula>4987</formula>
    </cfRule>
    <cfRule type="cellIs" dxfId="359" priority="368" stopIfTrue="1" operator="equal">
      <formula>4987</formula>
    </cfRule>
  </conditionalFormatting>
  <conditionalFormatting sqref="J906">
    <cfRule type="cellIs" dxfId="358" priority="365" operator="lessThan">
      <formula>0</formula>
    </cfRule>
  </conditionalFormatting>
  <conditionalFormatting sqref="J905">
    <cfRule type="cellIs" dxfId="357" priority="366" operator="lessThan">
      <formula>0</formula>
    </cfRule>
  </conditionalFormatting>
  <conditionalFormatting sqref="F905:F906">
    <cfRule type="containsText" dxfId="356" priority="364" operator="containsText" text="SISTEMA">
      <formula>NOT(ISERROR(SEARCH("SISTEMA",F905)))</formula>
    </cfRule>
  </conditionalFormatting>
  <conditionalFormatting sqref="J905:J906">
    <cfRule type="cellIs" dxfId="355" priority="363" operator="greaterThan">
      <formula>164982</formula>
    </cfRule>
  </conditionalFormatting>
  <conditionalFormatting sqref="E905:E906">
    <cfRule type="containsText" dxfId="354" priority="362" operator="containsText" text="CONDUCE">
      <formula>NOT(ISERROR(SEARCH("CONDUCE",E905)))</formula>
    </cfRule>
  </conditionalFormatting>
  <conditionalFormatting sqref="F942:F947">
    <cfRule type="cellIs" dxfId="353" priority="360" stopIfTrue="1" operator="equal">
      <formula>4987</formula>
    </cfRule>
    <cfRule type="cellIs" dxfId="352" priority="361" stopIfTrue="1" operator="equal">
      <formula>4987</formula>
    </cfRule>
  </conditionalFormatting>
  <conditionalFormatting sqref="F942:F947">
    <cfRule type="containsText" dxfId="351" priority="359" operator="containsText" text="SISTEMA">
      <formula>NOT(ISERROR(SEARCH("SISTEMA",F942)))</formula>
    </cfRule>
  </conditionalFormatting>
  <conditionalFormatting sqref="F822:F824">
    <cfRule type="cellIs" dxfId="350" priority="357" stopIfTrue="1" operator="equal">
      <formula>4987</formula>
    </cfRule>
    <cfRule type="cellIs" dxfId="349" priority="358" stopIfTrue="1" operator="equal">
      <formula>4987</formula>
    </cfRule>
  </conditionalFormatting>
  <conditionalFormatting sqref="J822:J824">
    <cfRule type="cellIs" dxfId="348" priority="356" operator="lessThan">
      <formula>0</formula>
    </cfRule>
  </conditionalFormatting>
  <conditionalFormatting sqref="J821">
    <cfRule type="cellIs" dxfId="347" priority="355" operator="lessThan">
      <formula>0</formula>
    </cfRule>
  </conditionalFormatting>
  <conditionalFormatting sqref="F821:F824">
    <cfRule type="containsText" dxfId="346" priority="354" operator="containsText" text="SISTEMA">
      <formula>NOT(ISERROR(SEARCH("SISTEMA",F821)))</formula>
    </cfRule>
  </conditionalFormatting>
  <conditionalFormatting sqref="J821:J824">
    <cfRule type="cellIs" dxfId="345" priority="353" operator="greaterThan">
      <formula>164982</formula>
    </cfRule>
  </conditionalFormatting>
  <conditionalFormatting sqref="E821:E824">
    <cfRule type="containsText" dxfId="344" priority="352" operator="containsText" text="CONDUCE">
      <formula>NOT(ISERROR(SEARCH("CONDUCE",E821)))</formula>
    </cfRule>
  </conditionalFormatting>
  <conditionalFormatting sqref="F1016:F1020">
    <cfRule type="cellIs" dxfId="343" priority="350" stopIfTrue="1" operator="equal">
      <formula>4987</formula>
    </cfRule>
    <cfRule type="cellIs" dxfId="342" priority="351" stopIfTrue="1" operator="equal">
      <formula>4987</formula>
    </cfRule>
  </conditionalFormatting>
  <conditionalFormatting sqref="F1016:F1020">
    <cfRule type="containsText" dxfId="341" priority="349" operator="containsText" text="SISTEMA">
      <formula>NOT(ISERROR(SEARCH("SISTEMA",F1016)))</formula>
    </cfRule>
  </conditionalFormatting>
  <conditionalFormatting sqref="F883:F885">
    <cfRule type="cellIs" dxfId="340" priority="347" stopIfTrue="1" operator="equal">
      <formula>4987</formula>
    </cfRule>
    <cfRule type="cellIs" dxfId="339" priority="348" stopIfTrue="1" operator="equal">
      <formula>4987</formula>
    </cfRule>
  </conditionalFormatting>
  <conditionalFormatting sqref="F883:F885">
    <cfRule type="containsText" dxfId="338" priority="346" operator="containsText" text="SISTEMA">
      <formula>NOT(ISERROR(SEARCH("SISTEMA",F883)))</formula>
    </cfRule>
  </conditionalFormatting>
  <conditionalFormatting sqref="F795">
    <cfRule type="cellIs" dxfId="337" priority="344" stopIfTrue="1" operator="equal">
      <formula>4987</formula>
    </cfRule>
    <cfRule type="cellIs" dxfId="336" priority="345" stopIfTrue="1" operator="equal">
      <formula>4987</formula>
    </cfRule>
  </conditionalFormatting>
  <conditionalFormatting sqref="J795">
    <cfRule type="cellIs" dxfId="335" priority="343" operator="lessThan">
      <formula>0</formula>
    </cfRule>
  </conditionalFormatting>
  <conditionalFormatting sqref="J794">
    <cfRule type="cellIs" dxfId="334" priority="342" operator="lessThan">
      <formula>0</formula>
    </cfRule>
  </conditionalFormatting>
  <conditionalFormatting sqref="F794:F795">
    <cfRule type="containsText" dxfId="333" priority="341" operator="containsText" text="SISTEMA">
      <formula>NOT(ISERROR(SEARCH("SISTEMA",F794)))</formula>
    </cfRule>
  </conditionalFormatting>
  <conditionalFormatting sqref="J794:J795">
    <cfRule type="cellIs" dxfId="332" priority="340" operator="greaterThan">
      <formula>164982</formula>
    </cfRule>
  </conditionalFormatting>
  <conditionalFormatting sqref="E794:E795">
    <cfRule type="containsText" dxfId="331" priority="339" operator="containsText" text="CONDUCE">
      <formula>NOT(ISERROR(SEARCH("CONDUCE",E794)))</formula>
    </cfRule>
  </conditionalFormatting>
  <conditionalFormatting sqref="F778">
    <cfRule type="cellIs" dxfId="330" priority="337" stopIfTrue="1" operator="equal">
      <formula>4987</formula>
    </cfRule>
    <cfRule type="cellIs" dxfId="329" priority="338" stopIfTrue="1" operator="equal">
      <formula>4987</formula>
    </cfRule>
  </conditionalFormatting>
  <conditionalFormatting sqref="F778">
    <cfRule type="containsText" dxfId="328" priority="336" operator="containsText" text="SISTEMA">
      <formula>NOT(ISERROR(SEARCH("SISTEMA",F778)))</formula>
    </cfRule>
  </conditionalFormatting>
  <conditionalFormatting sqref="F973:F985">
    <cfRule type="cellIs" dxfId="327" priority="334" stopIfTrue="1" operator="equal">
      <formula>4987</formula>
    </cfRule>
    <cfRule type="cellIs" dxfId="326" priority="335" stopIfTrue="1" operator="equal">
      <formula>4987</formula>
    </cfRule>
  </conditionalFormatting>
  <conditionalFormatting sqref="J973:J985">
    <cfRule type="cellIs" dxfId="325" priority="333" operator="lessThan">
      <formula>0</formula>
    </cfRule>
  </conditionalFormatting>
  <conditionalFormatting sqref="F973:F985">
    <cfRule type="containsText" dxfId="324" priority="332" operator="containsText" text="SISTEMA">
      <formula>NOT(ISERROR(SEARCH("SISTEMA",F973)))</formula>
    </cfRule>
  </conditionalFormatting>
  <conditionalFormatting sqref="J973:J985">
    <cfRule type="cellIs" dxfId="323" priority="331" operator="greaterThan">
      <formula>164982</formula>
    </cfRule>
  </conditionalFormatting>
  <conditionalFormatting sqref="E973:E985">
    <cfRule type="containsText" dxfId="322" priority="330" operator="containsText" text="CONDUCE">
      <formula>NOT(ISERROR(SEARCH("CONDUCE",E973)))</formula>
    </cfRule>
  </conditionalFormatting>
  <conditionalFormatting sqref="F993:F994">
    <cfRule type="cellIs" dxfId="321" priority="328" stopIfTrue="1" operator="equal">
      <formula>4987</formula>
    </cfRule>
    <cfRule type="cellIs" dxfId="320" priority="329" stopIfTrue="1" operator="equal">
      <formula>4987</formula>
    </cfRule>
  </conditionalFormatting>
  <conditionalFormatting sqref="J993:J994">
    <cfRule type="cellIs" dxfId="319" priority="327" operator="lessThan">
      <formula>0</formula>
    </cfRule>
  </conditionalFormatting>
  <conditionalFormatting sqref="J992">
    <cfRule type="cellIs" dxfId="318" priority="326" operator="lessThan">
      <formula>0</formula>
    </cfRule>
  </conditionalFormatting>
  <conditionalFormatting sqref="F992:F994">
    <cfRule type="containsText" dxfId="317" priority="325" operator="containsText" text="SISTEMA">
      <formula>NOT(ISERROR(SEARCH("SISTEMA",F992)))</formula>
    </cfRule>
  </conditionalFormatting>
  <conditionalFormatting sqref="J992:J994">
    <cfRule type="cellIs" dxfId="316" priority="324" operator="greaterThan">
      <formula>164982</formula>
    </cfRule>
  </conditionalFormatting>
  <conditionalFormatting sqref="E992:E994">
    <cfRule type="containsText" dxfId="315" priority="323" operator="containsText" text="CONDUCE">
      <formula>NOT(ISERROR(SEARCH("CONDUCE",E992)))</formula>
    </cfRule>
  </conditionalFormatting>
  <conditionalFormatting sqref="F1046:F1047">
    <cfRule type="cellIs" dxfId="314" priority="321" stopIfTrue="1" operator="equal">
      <formula>4987</formula>
    </cfRule>
    <cfRule type="cellIs" dxfId="313" priority="322" stopIfTrue="1" operator="equal">
      <formula>4987</formula>
    </cfRule>
  </conditionalFormatting>
  <conditionalFormatting sqref="F851:F854">
    <cfRule type="cellIs" dxfId="312" priority="319" stopIfTrue="1" operator="equal">
      <formula>4987</formula>
    </cfRule>
    <cfRule type="cellIs" dxfId="311" priority="320" stopIfTrue="1" operator="equal">
      <formula>4987</formula>
    </cfRule>
  </conditionalFormatting>
  <conditionalFormatting sqref="J850">
    <cfRule type="cellIs" dxfId="310" priority="318" operator="lessThan">
      <formula>0</formula>
    </cfRule>
  </conditionalFormatting>
  <conditionalFormatting sqref="J851:J854">
    <cfRule type="cellIs" dxfId="309" priority="317" operator="lessThan">
      <formula>0</formula>
    </cfRule>
  </conditionalFormatting>
  <conditionalFormatting sqref="F850:F854">
    <cfRule type="containsText" dxfId="308" priority="316" operator="containsText" text="SISTEMA">
      <formula>NOT(ISERROR(SEARCH("SISTEMA",F850)))</formula>
    </cfRule>
  </conditionalFormatting>
  <conditionalFormatting sqref="J850:J854">
    <cfRule type="cellIs" dxfId="307" priority="315" operator="greaterThan">
      <formula>164982</formula>
    </cfRule>
  </conditionalFormatting>
  <conditionalFormatting sqref="E850:E854">
    <cfRule type="containsText" dxfId="306" priority="314" operator="containsText" text="CONDUCE">
      <formula>NOT(ISERROR(SEARCH("CONDUCE",E850)))</formula>
    </cfRule>
  </conditionalFormatting>
  <conditionalFormatting sqref="F914">
    <cfRule type="cellIs" dxfId="305" priority="312" stopIfTrue="1" operator="equal">
      <formula>4987</formula>
    </cfRule>
    <cfRule type="cellIs" dxfId="304" priority="313" stopIfTrue="1" operator="equal">
      <formula>4987</formula>
    </cfRule>
  </conditionalFormatting>
  <conditionalFormatting sqref="J914">
    <cfRule type="cellIs" dxfId="303" priority="311" operator="lessThan">
      <formula>0</formula>
    </cfRule>
  </conditionalFormatting>
  <conditionalFormatting sqref="J913">
    <cfRule type="cellIs" dxfId="302" priority="310" operator="lessThan">
      <formula>0</formula>
    </cfRule>
  </conditionalFormatting>
  <conditionalFormatting sqref="F913:F914">
    <cfRule type="containsText" dxfId="301" priority="309" operator="containsText" text="SISTEMA">
      <formula>NOT(ISERROR(SEARCH("SISTEMA",F913)))</formula>
    </cfRule>
  </conditionalFormatting>
  <conditionalFormatting sqref="J913:J914">
    <cfRule type="cellIs" dxfId="300" priority="308" operator="greaterThan">
      <formula>164982</formula>
    </cfRule>
  </conditionalFormatting>
  <conditionalFormatting sqref="E913:E914">
    <cfRule type="containsText" dxfId="299" priority="307" operator="containsText" text="CONDUCE">
      <formula>NOT(ISERROR(SEARCH("CONDUCE",E913)))</formula>
    </cfRule>
  </conditionalFormatting>
  <conditionalFormatting sqref="F1053:F1057">
    <cfRule type="cellIs" dxfId="298" priority="305" stopIfTrue="1" operator="equal">
      <formula>4987</formula>
    </cfRule>
    <cfRule type="cellIs" dxfId="297" priority="306" stopIfTrue="1" operator="equal">
      <formula>4987</formula>
    </cfRule>
  </conditionalFormatting>
  <conditionalFormatting sqref="J1052">
    <cfRule type="cellIs" dxfId="296" priority="304" operator="lessThan">
      <formula>0</formula>
    </cfRule>
  </conditionalFormatting>
  <conditionalFormatting sqref="J1063:J1065">
    <cfRule type="cellIs" dxfId="295" priority="298" operator="lessThan">
      <formula>0</formula>
    </cfRule>
  </conditionalFormatting>
  <conditionalFormatting sqref="J1080">
    <cfRule type="cellIs" dxfId="294" priority="294" operator="lessThan">
      <formula>0</formula>
    </cfRule>
  </conditionalFormatting>
  <conditionalFormatting sqref="J1053:J1057">
    <cfRule type="cellIs" dxfId="293" priority="303" operator="lessThan">
      <formula>0</formula>
    </cfRule>
  </conditionalFormatting>
  <conditionalFormatting sqref="F1086">
    <cfRule type="cellIs" dxfId="292" priority="288" stopIfTrue="1" operator="equal">
      <formula>4987</formula>
    </cfRule>
    <cfRule type="cellIs" dxfId="291" priority="289" stopIfTrue="1" operator="equal">
      <formula>4987</formula>
    </cfRule>
  </conditionalFormatting>
  <conditionalFormatting sqref="J1086">
    <cfRule type="cellIs" dxfId="290" priority="287" operator="lessThan">
      <formula>0</formula>
    </cfRule>
  </conditionalFormatting>
  <conditionalFormatting sqref="F1070:F1071">
    <cfRule type="cellIs" dxfId="289" priority="282" stopIfTrue="1" operator="equal">
      <formula>4987</formula>
    </cfRule>
    <cfRule type="cellIs" dxfId="288" priority="283" stopIfTrue="1" operator="equal">
      <formula>4987</formula>
    </cfRule>
  </conditionalFormatting>
  <conditionalFormatting sqref="F1066:F1067">
    <cfRule type="cellIs" dxfId="287" priority="296" stopIfTrue="1" operator="equal">
      <formula>4987</formula>
    </cfRule>
    <cfRule type="cellIs" dxfId="286" priority="297" stopIfTrue="1" operator="equal">
      <formula>4987</formula>
    </cfRule>
  </conditionalFormatting>
  <conditionalFormatting sqref="J1066:J1067">
    <cfRule type="cellIs" dxfId="285" priority="295" operator="lessThan">
      <formula>0</formula>
    </cfRule>
  </conditionalFormatting>
  <conditionalFormatting sqref="J1083:J1085">
    <cfRule type="cellIs" dxfId="284" priority="290" operator="lessThan">
      <formula>0</formula>
    </cfRule>
  </conditionalFormatting>
  <conditionalFormatting sqref="J1058">
    <cfRule type="cellIs" dxfId="283" priority="302" operator="lessThan">
      <formula>0</formula>
    </cfRule>
  </conditionalFormatting>
  <conditionalFormatting sqref="F1063:F1065">
    <cfRule type="cellIs" dxfId="282" priority="300" stopIfTrue="1" operator="equal">
      <formula>4987</formula>
    </cfRule>
    <cfRule type="cellIs" dxfId="281" priority="301" stopIfTrue="1" operator="equal">
      <formula>4987</formula>
    </cfRule>
  </conditionalFormatting>
  <conditionalFormatting sqref="J1062">
    <cfRule type="cellIs" dxfId="280" priority="299" operator="lessThan">
      <formula>0</formula>
    </cfRule>
  </conditionalFormatting>
  <conditionalFormatting sqref="J1070:J1071">
    <cfRule type="cellIs" dxfId="279" priority="281" operator="lessThan">
      <formula>0</formula>
    </cfRule>
  </conditionalFormatting>
  <conditionalFormatting sqref="F1087:F1089">
    <cfRule type="cellIs" dxfId="278" priority="276" stopIfTrue="1" operator="equal">
      <formula>4987</formula>
    </cfRule>
    <cfRule type="cellIs" dxfId="277" priority="277" stopIfTrue="1" operator="equal">
      <formula>4987</formula>
    </cfRule>
  </conditionalFormatting>
  <conditionalFormatting sqref="F1091">
    <cfRule type="cellIs" dxfId="276" priority="270" stopIfTrue="1" operator="equal">
      <formula>4987</formula>
    </cfRule>
    <cfRule type="cellIs" dxfId="275" priority="271" stopIfTrue="1" operator="equal">
      <formula>4987</formula>
    </cfRule>
  </conditionalFormatting>
  <conditionalFormatting sqref="F1068:F1069">
    <cfRule type="cellIs" dxfId="274" priority="285" stopIfTrue="1" operator="equal">
      <formula>4987</formula>
    </cfRule>
    <cfRule type="cellIs" dxfId="273" priority="286" stopIfTrue="1" operator="equal">
      <formula>4987</formula>
    </cfRule>
  </conditionalFormatting>
  <conditionalFormatting sqref="F1083:F1085">
    <cfRule type="cellIs" dxfId="272" priority="292" stopIfTrue="1" operator="equal">
      <formula>4987</formula>
    </cfRule>
    <cfRule type="cellIs" dxfId="271" priority="293" stopIfTrue="1" operator="equal">
      <formula>4987</formula>
    </cfRule>
  </conditionalFormatting>
  <conditionalFormatting sqref="J1082">
    <cfRule type="cellIs" dxfId="270" priority="291" operator="lessThan">
      <formula>0</formula>
    </cfRule>
  </conditionalFormatting>
  <conditionalFormatting sqref="J1068:J1069">
    <cfRule type="cellIs" dxfId="269" priority="284" operator="lessThan">
      <formula>0</formula>
    </cfRule>
  </conditionalFormatting>
  <conditionalFormatting sqref="J1087:J1089">
    <cfRule type="cellIs" dxfId="268" priority="275" operator="lessThan">
      <formula>0</formula>
    </cfRule>
  </conditionalFormatting>
  <conditionalFormatting sqref="F1090">
    <cfRule type="cellIs" dxfId="267" priority="273" stopIfTrue="1" operator="equal">
      <formula>4987</formula>
    </cfRule>
    <cfRule type="cellIs" dxfId="266" priority="274" stopIfTrue="1" operator="equal">
      <formula>4987</formula>
    </cfRule>
  </conditionalFormatting>
  <conditionalFormatting sqref="J1090">
    <cfRule type="cellIs" dxfId="265" priority="272" operator="lessThan">
      <formula>0</formula>
    </cfRule>
  </conditionalFormatting>
  <conditionalFormatting sqref="J1072:J1073">
    <cfRule type="cellIs" dxfId="264" priority="278" operator="lessThan">
      <formula>0</formula>
    </cfRule>
  </conditionalFormatting>
  <conditionalFormatting sqref="F1072:F1073">
    <cfRule type="cellIs" dxfId="263" priority="279" stopIfTrue="1" operator="equal">
      <formula>4987</formula>
    </cfRule>
    <cfRule type="cellIs" dxfId="262" priority="280" stopIfTrue="1" operator="equal">
      <formula>4987</formula>
    </cfRule>
  </conditionalFormatting>
  <conditionalFormatting sqref="J1091">
    <cfRule type="cellIs" dxfId="261" priority="269" operator="lessThan">
      <formula>0</formula>
    </cfRule>
  </conditionalFormatting>
  <conditionalFormatting sqref="J1116:J1118">
    <cfRule type="cellIs" dxfId="260" priority="265" operator="lessThan">
      <formula>0</formula>
    </cfRule>
  </conditionalFormatting>
  <conditionalFormatting sqref="J1138">
    <cfRule type="cellIs" dxfId="259" priority="261" operator="lessThan">
      <formula>0</formula>
    </cfRule>
  </conditionalFormatting>
  <conditionalFormatting sqref="F1119:F1120">
    <cfRule type="cellIs" dxfId="258" priority="263" stopIfTrue="1" operator="equal">
      <formula>4987</formula>
    </cfRule>
    <cfRule type="cellIs" dxfId="257" priority="264" stopIfTrue="1" operator="equal">
      <formula>4987</formula>
    </cfRule>
  </conditionalFormatting>
  <conditionalFormatting sqref="J1119:J1120">
    <cfRule type="cellIs" dxfId="256" priority="262" operator="lessThan">
      <formula>0</formula>
    </cfRule>
  </conditionalFormatting>
  <conditionalFormatting sqref="F1116:F1118">
    <cfRule type="cellIs" dxfId="255" priority="267" stopIfTrue="1" operator="equal">
      <formula>4987</formula>
    </cfRule>
    <cfRule type="cellIs" dxfId="254" priority="268" stopIfTrue="1" operator="equal">
      <formula>4987</formula>
    </cfRule>
  </conditionalFormatting>
  <conditionalFormatting sqref="J1115">
    <cfRule type="cellIs" dxfId="253" priority="266" operator="lessThan">
      <formula>0</formula>
    </cfRule>
  </conditionalFormatting>
  <conditionalFormatting sqref="F1096">
    <cfRule type="cellIs" dxfId="252" priority="256" stopIfTrue="1" operator="equal">
      <formula>4987</formula>
    </cfRule>
    <cfRule type="cellIs" dxfId="251" priority="257" stopIfTrue="1" operator="equal">
      <formula>4987</formula>
    </cfRule>
  </conditionalFormatting>
  <conditionalFormatting sqref="F1100">
    <cfRule type="cellIs" dxfId="250" priority="250" stopIfTrue="1" operator="equal">
      <formula>4987</formula>
    </cfRule>
    <cfRule type="cellIs" dxfId="249" priority="251" stopIfTrue="1" operator="equal">
      <formula>4987</formula>
    </cfRule>
  </conditionalFormatting>
  <conditionalFormatting sqref="F1093">
    <cfRule type="cellIs" dxfId="248" priority="259" stopIfTrue="1" operator="equal">
      <formula>4987</formula>
    </cfRule>
    <cfRule type="cellIs" dxfId="247" priority="260" stopIfTrue="1" operator="equal">
      <formula>4987</formula>
    </cfRule>
  </conditionalFormatting>
  <conditionalFormatting sqref="J1093">
    <cfRule type="cellIs" dxfId="246" priority="258" operator="lessThan">
      <formula>0</formula>
    </cfRule>
  </conditionalFormatting>
  <conditionalFormatting sqref="J1096">
    <cfRule type="cellIs" dxfId="245" priority="255" operator="lessThan">
      <formula>0</formula>
    </cfRule>
  </conditionalFormatting>
  <conditionalFormatting sqref="J1100">
    <cfRule type="cellIs" dxfId="244" priority="249" operator="lessThan">
      <formula>0</formula>
    </cfRule>
  </conditionalFormatting>
  <conditionalFormatting sqref="F1097:F1099">
    <cfRule type="cellIs" dxfId="243" priority="253" stopIfTrue="1" operator="equal">
      <formula>4987</formula>
    </cfRule>
    <cfRule type="cellIs" dxfId="242" priority="254" stopIfTrue="1" operator="equal">
      <formula>4987</formula>
    </cfRule>
  </conditionalFormatting>
  <conditionalFormatting sqref="J1097:J1099">
    <cfRule type="cellIs" dxfId="241" priority="252" operator="lessThan">
      <formula>0</formula>
    </cfRule>
  </conditionalFormatting>
  <conditionalFormatting sqref="F1102:F1114">
    <cfRule type="cellIs" dxfId="240" priority="244" stopIfTrue="1" operator="equal">
      <formula>4987</formula>
    </cfRule>
    <cfRule type="cellIs" dxfId="239" priority="245" stopIfTrue="1" operator="equal">
      <formula>4987</formula>
    </cfRule>
  </conditionalFormatting>
  <conditionalFormatting sqref="J1102:J1114">
    <cfRule type="cellIs" dxfId="238" priority="243" operator="lessThan">
      <formula>0</formula>
    </cfRule>
  </conditionalFormatting>
  <conditionalFormatting sqref="J1101">
    <cfRule type="cellIs" dxfId="237" priority="246" operator="lessThan">
      <formula>0</formula>
    </cfRule>
  </conditionalFormatting>
  <conditionalFormatting sqref="F1101">
    <cfRule type="cellIs" dxfId="236" priority="247" stopIfTrue="1" operator="equal">
      <formula>4987</formula>
    </cfRule>
    <cfRule type="cellIs" dxfId="235" priority="248" stopIfTrue="1" operator="equal">
      <formula>4987</formula>
    </cfRule>
  </conditionalFormatting>
  <conditionalFormatting sqref="F1123">
    <cfRule type="cellIs" dxfId="234" priority="238" stopIfTrue="1" operator="equal">
      <formula>4987</formula>
    </cfRule>
    <cfRule type="cellIs" dxfId="233" priority="239" stopIfTrue="1" operator="equal">
      <formula>4987</formula>
    </cfRule>
  </conditionalFormatting>
  <conditionalFormatting sqref="J1123">
    <cfRule type="cellIs" dxfId="232" priority="237" operator="lessThan">
      <formula>0</formula>
    </cfRule>
  </conditionalFormatting>
  <conditionalFormatting sqref="J1121:J1122">
    <cfRule type="cellIs" dxfId="231" priority="240" operator="lessThan">
      <formula>0</formula>
    </cfRule>
  </conditionalFormatting>
  <conditionalFormatting sqref="F1121:F1122">
    <cfRule type="cellIs" dxfId="230" priority="241" stopIfTrue="1" operator="equal">
      <formula>4987</formula>
    </cfRule>
    <cfRule type="cellIs" dxfId="229" priority="242" stopIfTrue="1" operator="equal">
      <formula>4987</formula>
    </cfRule>
  </conditionalFormatting>
  <conditionalFormatting sqref="F1125:F1126">
    <cfRule type="cellIs" dxfId="228" priority="235" stopIfTrue="1" operator="equal">
      <formula>4987</formula>
    </cfRule>
    <cfRule type="cellIs" dxfId="227" priority="236" stopIfTrue="1" operator="equal">
      <formula>4987</formula>
    </cfRule>
  </conditionalFormatting>
  <conditionalFormatting sqref="J1125:J1126">
    <cfRule type="cellIs" dxfId="226" priority="234" operator="lessThan">
      <formula>0</formula>
    </cfRule>
  </conditionalFormatting>
  <conditionalFormatting sqref="J1132:J1133">
    <cfRule type="cellIs" dxfId="225" priority="225" operator="lessThan">
      <formula>0</formula>
    </cfRule>
  </conditionalFormatting>
  <conditionalFormatting sqref="F1132:F1133">
    <cfRule type="cellIs" dxfId="224" priority="226" stopIfTrue="1" operator="equal">
      <formula>4987</formula>
    </cfRule>
    <cfRule type="cellIs" dxfId="223" priority="227" stopIfTrue="1" operator="equal">
      <formula>4987</formula>
    </cfRule>
  </conditionalFormatting>
  <conditionalFormatting sqref="F1128:F1131">
    <cfRule type="cellIs" dxfId="222" priority="229" stopIfTrue="1" operator="equal">
      <formula>4987</formula>
    </cfRule>
    <cfRule type="cellIs" dxfId="221" priority="230" stopIfTrue="1" operator="equal">
      <formula>4987</formula>
    </cfRule>
  </conditionalFormatting>
  <conditionalFormatting sqref="J1128:J1131">
    <cfRule type="cellIs" dxfId="220" priority="228" operator="lessThan">
      <formula>0</formula>
    </cfRule>
  </conditionalFormatting>
  <conditionalFormatting sqref="F1134:F1137">
    <cfRule type="cellIs" dxfId="219" priority="223" stopIfTrue="1" operator="equal">
      <formula>4987</formula>
    </cfRule>
    <cfRule type="cellIs" dxfId="218" priority="224" stopIfTrue="1" operator="equal">
      <formula>4987</formula>
    </cfRule>
  </conditionalFormatting>
  <conditionalFormatting sqref="J1134:J1137">
    <cfRule type="cellIs" dxfId="217" priority="222" operator="lessThan">
      <formula>0</formula>
    </cfRule>
  </conditionalFormatting>
  <conditionalFormatting sqref="F1127">
    <cfRule type="cellIs" dxfId="216" priority="232" stopIfTrue="1" operator="equal">
      <formula>4987</formula>
    </cfRule>
    <cfRule type="cellIs" dxfId="215" priority="233" stopIfTrue="1" operator="equal">
      <formula>4987</formula>
    </cfRule>
  </conditionalFormatting>
  <conditionalFormatting sqref="J1127">
    <cfRule type="cellIs" dxfId="214" priority="231" operator="lessThan">
      <formula>0</formula>
    </cfRule>
  </conditionalFormatting>
  <conditionalFormatting sqref="F1139:F1141">
    <cfRule type="cellIs" dxfId="213" priority="220" stopIfTrue="1" operator="equal">
      <formula>4987</formula>
    </cfRule>
    <cfRule type="cellIs" dxfId="212" priority="221" stopIfTrue="1" operator="equal">
      <formula>4987</formula>
    </cfRule>
  </conditionalFormatting>
  <conditionalFormatting sqref="F1172">
    <cfRule type="cellIs" dxfId="211" priority="216" stopIfTrue="1" operator="equal">
      <formula>4987</formula>
    </cfRule>
    <cfRule type="cellIs" dxfId="210" priority="217" stopIfTrue="1" operator="equal">
      <formula>4987</formula>
    </cfRule>
  </conditionalFormatting>
  <conditionalFormatting sqref="J1139:J1141">
    <cfRule type="cellIs" dxfId="209" priority="219" operator="lessThan">
      <formula>0</formula>
    </cfRule>
  </conditionalFormatting>
  <conditionalFormatting sqref="J1172">
    <cfRule type="cellIs" dxfId="208" priority="215" operator="lessThan">
      <formula>0</formula>
    </cfRule>
  </conditionalFormatting>
  <conditionalFormatting sqref="J1171">
    <cfRule type="cellIs" dxfId="207" priority="218" operator="lessThan">
      <formula>0</formula>
    </cfRule>
  </conditionalFormatting>
  <conditionalFormatting sqref="F1200:F1201">
    <cfRule type="cellIs" dxfId="206" priority="209" stopIfTrue="1" operator="equal">
      <formula>4987</formula>
    </cfRule>
    <cfRule type="cellIs" dxfId="205" priority="210" stopIfTrue="1" operator="equal">
      <formula>4987</formula>
    </cfRule>
  </conditionalFormatting>
  <conditionalFormatting sqref="J1200:J1201">
    <cfRule type="cellIs" dxfId="204" priority="208" operator="lessThan">
      <formula>0</formula>
    </cfRule>
  </conditionalFormatting>
  <conditionalFormatting sqref="J1197:J1199">
    <cfRule type="cellIs" dxfId="203" priority="211" operator="lessThan">
      <formula>0</formula>
    </cfRule>
  </conditionalFormatting>
  <conditionalFormatting sqref="F1197:F1199">
    <cfRule type="cellIs" dxfId="202" priority="213" stopIfTrue="1" operator="equal">
      <formula>4987</formula>
    </cfRule>
    <cfRule type="cellIs" dxfId="201" priority="214" stopIfTrue="1" operator="equal">
      <formula>4987</formula>
    </cfRule>
  </conditionalFormatting>
  <conditionalFormatting sqref="J1196">
    <cfRule type="cellIs" dxfId="200" priority="212" operator="lessThan">
      <formula>0</formula>
    </cfRule>
  </conditionalFormatting>
  <conditionalFormatting sqref="F1151:F1152">
    <cfRule type="cellIs" dxfId="199" priority="206" stopIfTrue="1" operator="equal">
      <formula>4987</formula>
    </cfRule>
    <cfRule type="cellIs" dxfId="198" priority="207" stopIfTrue="1" operator="equal">
      <formula>4987</formula>
    </cfRule>
  </conditionalFormatting>
  <conditionalFormatting sqref="J1150">
    <cfRule type="cellIs" dxfId="197" priority="205" operator="lessThan">
      <formula>0</formula>
    </cfRule>
  </conditionalFormatting>
  <conditionalFormatting sqref="J1161:J1162">
    <cfRule type="cellIs" dxfId="196" priority="197" operator="lessThan">
      <formula>0</formula>
    </cfRule>
  </conditionalFormatting>
  <conditionalFormatting sqref="F1161:F1162">
    <cfRule type="cellIs" dxfId="195" priority="198" stopIfTrue="1" operator="equal">
      <formula>4987</formula>
    </cfRule>
    <cfRule type="cellIs" dxfId="194" priority="199" stopIfTrue="1" operator="equal">
      <formula>4987</formula>
    </cfRule>
  </conditionalFormatting>
  <conditionalFormatting sqref="J1224:J1226">
    <cfRule type="cellIs" dxfId="193" priority="193" operator="lessThan">
      <formula>0</formula>
    </cfRule>
  </conditionalFormatting>
  <conditionalFormatting sqref="J1159:J1160">
    <cfRule type="cellIs" dxfId="192" priority="200" operator="lessThan">
      <formula>0</formula>
    </cfRule>
  </conditionalFormatting>
  <conditionalFormatting sqref="J1227">
    <cfRule type="cellIs" dxfId="191" priority="192" operator="lessThan">
      <formula>0</formula>
    </cfRule>
  </conditionalFormatting>
  <conditionalFormatting sqref="F1224:F1226">
    <cfRule type="cellIs" dxfId="190" priority="195" stopIfTrue="1" operator="equal">
      <formula>4987</formula>
    </cfRule>
    <cfRule type="cellIs" dxfId="189" priority="196" stopIfTrue="1" operator="equal">
      <formula>4987</formula>
    </cfRule>
  </conditionalFormatting>
  <conditionalFormatting sqref="F1158">
    <cfRule type="cellIs" dxfId="188" priority="187" stopIfTrue="1" operator="equal">
      <formula>4987</formula>
    </cfRule>
    <cfRule type="cellIs" dxfId="187" priority="188" stopIfTrue="1" operator="equal">
      <formula>4987</formula>
    </cfRule>
  </conditionalFormatting>
  <conditionalFormatting sqref="J1151:J1152">
    <cfRule type="cellIs" dxfId="186" priority="204" operator="lessThan">
      <formula>0</formula>
    </cfRule>
  </conditionalFormatting>
  <conditionalFormatting sqref="F1156:F1157">
    <cfRule type="cellIs" dxfId="185" priority="190" stopIfTrue="1" operator="equal">
      <formula>4987</formula>
    </cfRule>
    <cfRule type="cellIs" dxfId="184" priority="191" stopIfTrue="1" operator="equal">
      <formula>4987</formula>
    </cfRule>
  </conditionalFormatting>
  <conditionalFormatting sqref="J1223">
    <cfRule type="cellIs" dxfId="183" priority="194" operator="lessThan">
      <formula>0</formula>
    </cfRule>
  </conditionalFormatting>
  <conditionalFormatting sqref="F1159:F1160">
    <cfRule type="cellIs" dxfId="182" priority="202" stopIfTrue="1" operator="equal">
      <formula>4987</formula>
    </cfRule>
    <cfRule type="cellIs" dxfId="181" priority="203" stopIfTrue="1" operator="equal">
      <formula>4987</formula>
    </cfRule>
  </conditionalFormatting>
  <conditionalFormatting sqref="J1153">
    <cfRule type="cellIs" dxfId="180" priority="201" operator="lessThan">
      <formula>0</formula>
    </cfRule>
  </conditionalFormatting>
  <conditionalFormatting sqref="J1156:J1157">
    <cfRule type="cellIs" dxfId="179" priority="189" operator="lessThan">
      <formula>0</formula>
    </cfRule>
  </conditionalFormatting>
  <conditionalFormatting sqref="F1176:F1177">
    <cfRule type="cellIs" dxfId="178" priority="166" stopIfTrue="1" operator="equal">
      <formula>4987</formula>
    </cfRule>
    <cfRule type="cellIs" dxfId="177" priority="167" stopIfTrue="1" operator="equal">
      <formula>4987</formula>
    </cfRule>
  </conditionalFormatting>
  <conditionalFormatting sqref="J1158">
    <cfRule type="cellIs" dxfId="176" priority="186" operator="lessThan">
      <formula>0</formula>
    </cfRule>
  </conditionalFormatting>
  <conditionalFormatting sqref="F1189">
    <cfRule type="cellIs" dxfId="175" priority="181" stopIfTrue="1" operator="equal">
      <formula>4987</formula>
    </cfRule>
    <cfRule type="cellIs" dxfId="174" priority="182" stopIfTrue="1" operator="equal">
      <formula>4987</formula>
    </cfRule>
  </conditionalFormatting>
  <conditionalFormatting sqref="J1176:J1177">
    <cfRule type="cellIs" dxfId="173" priority="165" operator="lessThan">
      <formula>0</formula>
    </cfRule>
  </conditionalFormatting>
  <conditionalFormatting sqref="F1173:F1174 F1188">
    <cfRule type="cellIs" dxfId="172" priority="184" stopIfTrue="1" operator="equal">
      <formula>4987</formula>
    </cfRule>
    <cfRule type="cellIs" dxfId="171" priority="185" stopIfTrue="1" operator="equal">
      <formula>4987</formula>
    </cfRule>
  </conditionalFormatting>
  <conditionalFormatting sqref="F1181:F1182">
    <cfRule type="cellIs" dxfId="170" priority="160" stopIfTrue="1" operator="equal">
      <formula>4987</formula>
    </cfRule>
    <cfRule type="cellIs" dxfId="169" priority="161" stopIfTrue="1" operator="equal">
      <formula>4987</formula>
    </cfRule>
  </conditionalFormatting>
  <conditionalFormatting sqref="F1190:F1192">
    <cfRule type="cellIs" dxfId="168" priority="178" stopIfTrue="1" operator="equal">
      <formula>4987</formula>
    </cfRule>
    <cfRule type="cellIs" dxfId="167" priority="179" stopIfTrue="1" operator="equal">
      <formula>4987</formula>
    </cfRule>
  </conditionalFormatting>
  <conditionalFormatting sqref="J1173:J1174 J1188">
    <cfRule type="cellIs" dxfId="166" priority="183" operator="lessThan">
      <formula>0</formula>
    </cfRule>
  </conditionalFormatting>
  <conditionalFormatting sqref="F1186:F1187">
    <cfRule type="cellIs" dxfId="165" priority="154" stopIfTrue="1" operator="equal">
      <formula>4987</formula>
    </cfRule>
    <cfRule type="cellIs" dxfId="164" priority="155" stopIfTrue="1" operator="equal">
      <formula>4987</formula>
    </cfRule>
  </conditionalFormatting>
  <conditionalFormatting sqref="J1189">
    <cfRule type="cellIs" dxfId="163" priority="180" operator="lessThan">
      <formula>0</formula>
    </cfRule>
  </conditionalFormatting>
  <conditionalFormatting sqref="F1195">
    <cfRule type="cellIs" dxfId="162" priority="172" stopIfTrue="1" operator="equal">
      <formula>4987</formula>
    </cfRule>
    <cfRule type="cellIs" dxfId="161" priority="173" stopIfTrue="1" operator="equal">
      <formula>4987</formula>
    </cfRule>
  </conditionalFormatting>
  <conditionalFormatting sqref="F1205:F1206">
    <cfRule type="cellIs" dxfId="160" priority="148" stopIfTrue="1" operator="equal">
      <formula>4987</formula>
    </cfRule>
    <cfRule type="cellIs" dxfId="159" priority="149" stopIfTrue="1" operator="equal">
      <formula>4987</formula>
    </cfRule>
  </conditionalFormatting>
  <conditionalFormatting sqref="J1181:J1182">
    <cfRule type="cellIs" dxfId="158" priority="159" operator="lessThan">
      <formula>0</formula>
    </cfRule>
  </conditionalFormatting>
  <conditionalFormatting sqref="F1178:F1180">
    <cfRule type="cellIs" dxfId="157" priority="163" stopIfTrue="1" operator="equal">
      <formula>4987</formula>
    </cfRule>
    <cfRule type="cellIs" dxfId="156" priority="164" stopIfTrue="1" operator="equal">
      <formula>4987</formula>
    </cfRule>
  </conditionalFormatting>
  <conditionalFormatting sqref="J1190:J1192">
    <cfRule type="cellIs" dxfId="155" priority="177" operator="lessThan">
      <formula>0</formula>
    </cfRule>
  </conditionalFormatting>
  <conditionalFormatting sqref="F1183:F1185">
    <cfRule type="cellIs" dxfId="154" priority="157" stopIfTrue="1" operator="equal">
      <formula>4987</formula>
    </cfRule>
    <cfRule type="cellIs" dxfId="153" priority="158" stopIfTrue="1" operator="equal">
      <formula>4987</formula>
    </cfRule>
  </conditionalFormatting>
  <conditionalFormatting sqref="F1193:F1194">
    <cfRule type="cellIs" dxfId="152" priority="175" stopIfTrue="1" operator="equal">
      <formula>4987</formula>
    </cfRule>
    <cfRule type="cellIs" dxfId="151" priority="176" stopIfTrue="1" operator="equal">
      <formula>4987</formula>
    </cfRule>
  </conditionalFormatting>
  <conditionalFormatting sqref="J1193:J1194">
    <cfRule type="cellIs" dxfId="150" priority="174" operator="lessThan">
      <formula>0</formula>
    </cfRule>
  </conditionalFormatting>
  <conditionalFormatting sqref="J1195">
    <cfRule type="cellIs" dxfId="149" priority="171" operator="lessThan">
      <formula>0</formula>
    </cfRule>
  </conditionalFormatting>
  <conditionalFormatting sqref="F1217:F1220">
    <cfRule type="cellIs" dxfId="148" priority="133" stopIfTrue="1" operator="equal">
      <formula>4987</formula>
    </cfRule>
    <cfRule type="cellIs" dxfId="147" priority="134" stopIfTrue="1" operator="equal">
      <formula>4987</formula>
    </cfRule>
  </conditionalFormatting>
  <conditionalFormatting sqref="F1175">
    <cfRule type="cellIs" dxfId="146" priority="169" stopIfTrue="1" operator="equal">
      <formula>4987</formula>
    </cfRule>
    <cfRule type="cellIs" dxfId="145" priority="170" stopIfTrue="1" operator="equal">
      <formula>4987</formula>
    </cfRule>
  </conditionalFormatting>
  <conditionalFormatting sqref="J1178:J1180">
    <cfRule type="cellIs" dxfId="144" priority="162" operator="lessThan">
      <formula>0</formula>
    </cfRule>
  </conditionalFormatting>
  <conditionalFormatting sqref="J1183:J1185">
    <cfRule type="cellIs" dxfId="143" priority="156" operator="lessThan">
      <formula>0</formula>
    </cfRule>
  </conditionalFormatting>
  <conditionalFormatting sqref="F1207:F1209">
    <cfRule type="cellIs" dxfId="142" priority="145" stopIfTrue="1" operator="equal">
      <formula>4987</formula>
    </cfRule>
    <cfRule type="cellIs" dxfId="141" priority="146" stopIfTrue="1" operator="equal">
      <formula>4987</formula>
    </cfRule>
  </conditionalFormatting>
  <conditionalFormatting sqref="J1186:J1187">
    <cfRule type="cellIs" dxfId="140" priority="153" operator="lessThan">
      <formula>0</formula>
    </cfRule>
  </conditionalFormatting>
  <conditionalFormatting sqref="J1217:J1220">
    <cfRule type="cellIs" dxfId="139" priority="132" operator="lessThan">
      <formula>0</formula>
    </cfRule>
  </conditionalFormatting>
  <conditionalFormatting sqref="F1210:F1211">
    <cfRule type="cellIs" dxfId="138" priority="142" stopIfTrue="1" operator="equal">
      <formula>4987</formula>
    </cfRule>
    <cfRule type="cellIs" dxfId="137" priority="143" stopIfTrue="1" operator="equal">
      <formula>4987</formula>
    </cfRule>
  </conditionalFormatting>
  <conditionalFormatting sqref="J1205:J1206">
    <cfRule type="cellIs" dxfId="136" priority="147" operator="lessThan">
      <formula>0</formula>
    </cfRule>
  </conditionalFormatting>
  <conditionalFormatting sqref="J1207:J1209">
    <cfRule type="cellIs" dxfId="135" priority="144" operator="lessThan">
      <formula>0</formula>
    </cfRule>
  </conditionalFormatting>
  <conditionalFormatting sqref="J1210:J1211">
    <cfRule type="cellIs" dxfId="134" priority="141" operator="lessThan">
      <formula>0</formula>
    </cfRule>
  </conditionalFormatting>
  <conditionalFormatting sqref="F1212:F1213">
    <cfRule type="cellIs" dxfId="133" priority="139" stopIfTrue="1" operator="equal">
      <formula>4987</formula>
    </cfRule>
    <cfRule type="cellIs" dxfId="132" priority="140" stopIfTrue="1" operator="equal">
      <formula>4987</formula>
    </cfRule>
  </conditionalFormatting>
  <conditionalFormatting sqref="J1212:J1213">
    <cfRule type="cellIs" dxfId="131" priority="138" operator="lessThan">
      <formula>0</formula>
    </cfRule>
  </conditionalFormatting>
  <conditionalFormatting sqref="J1235:J1238">
    <cfRule type="cellIs" dxfId="130" priority="128" operator="lessThan">
      <formula>0</formula>
    </cfRule>
  </conditionalFormatting>
  <conditionalFormatting sqref="F1214:F1215">
    <cfRule type="cellIs" dxfId="129" priority="136" stopIfTrue="1" operator="equal">
      <formula>4987</formula>
    </cfRule>
    <cfRule type="cellIs" dxfId="128" priority="137" stopIfTrue="1" operator="equal">
      <formula>4987</formula>
    </cfRule>
  </conditionalFormatting>
  <conditionalFormatting sqref="J1175">
    <cfRule type="cellIs" dxfId="127" priority="168" operator="lessThan">
      <formula>0</formula>
    </cfRule>
  </conditionalFormatting>
  <conditionalFormatting sqref="J1214:J1215">
    <cfRule type="cellIs" dxfId="126" priority="135" operator="lessThan">
      <formula>0</formula>
    </cfRule>
  </conditionalFormatting>
  <conditionalFormatting sqref="F1241:F1242">
    <cfRule type="cellIs" dxfId="125" priority="123" stopIfTrue="1" operator="equal">
      <formula>4987</formula>
    </cfRule>
    <cfRule type="cellIs" dxfId="124" priority="124" stopIfTrue="1" operator="equal">
      <formula>4987</formula>
    </cfRule>
  </conditionalFormatting>
  <conditionalFormatting sqref="F1202:F1204">
    <cfRule type="cellIs" dxfId="123" priority="151" stopIfTrue="1" operator="equal">
      <formula>4987</formula>
    </cfRule>
    <cfRule type="cellIs" dxfId="122" priority="152" stopIfTrue="1" operator="equal">
      <formula>4987</formula>
    </cfRule>
  </conditionalFormatting>
  <conditionalFormatting sqref="J1241:J1242">
    <cfRule type="cellIs" dxfId="121" priority="122" operator="lessThan">
      <formula>0</formula>
    </cfRule>
  </conditionalFormatting>
  <conditionalFormatting sqref="J1202:J1204">
    <cfRule type="cellIs" dxfId="120" priority="150" operator="lessThan">
      <formula>0</formula>
    </cfRule>
  </conditionalFormatting>
  <conditionalFormatting sqref="F1239:F1240">
    <cfRule type="cellIs" dxfId="119" priority="126" stopIfTrue="1" operator="equal">
      <formula>4987</formula>
    </cfRule>
    <cfRule type="cellIs" dxfId="118" priority="127" stopIfTrue="1" operator="equal">
      <formula>4987</formula>
    </cfRule>
  </conditionalFormatting>
  <conditionalFormatting sqref="J1239:J1240">
    <cfRule type="cellIs" dxfId="117" priority="125" operator="lessThan">
      <formula>0</formula>
    </cfRule>
  </conditionalFormatting>
  <conditionalFormatting sqref="F1235:F1238">
    <cfRule type="cellIs" dxfId="116" priority="130" stopIfTrue="1" operator="equal">
      <formula>4987</formula>
    </cfRule>
    <cfRule type="cellIs" dxfId="115" priority="131" stopIfTrue="1" operator="equal">
      <formula>4987</formula>
    </cfRule>
  </conditionalFormatting>
  <conditionalFormatting sqref="J1234">
    <cfRule type="cellIs" dxfId="114" priority="129" operator="lessThan">
      <formula>0</formula>
    </cfRule>
  </conditionalFormatting>
  <conditionalFormatting sqref="J1232">
    <cfRule type="cellIs" dxfId="113" priority="121" operator="lessThan">
      <formula>0</formula>
    </cfRule>
  </conditionalFormatting>
  <conditionalFormatting sqref="J1163:J1165">
    <cfRule type="cellIs" dxfId="112" priority="118" operator="lessThan">
      <formula>0</formula>
    </cfRule>
  </conditionalFormatting>
  <conditionalFormatting sqref="F1166:F1170">
    <cfRule type="cellIs" dxfId="111" priority="116" stopIfTrue="1" operator="equal">
      <formula>4987</formula>
    </cfRule>
    <cfRule type="cellIs" dxfId="110" priority="117" stopIfTrue="1" operator="equal">
      <formula>4987</formula>
    </cfRule>
  </conditionalFormatting>
  <conditionalFormatting sqref="J1166:J1170">
    <cfRule type="cellIs" dxfId="109" priority="115" operator="lessThan">
      <formula>0</formula>
    </cfRule>
  </conditionalFormatting>
  <conditionalFormatting sqref="F1163:F1165">
    <cfRule type="cellIs" dxfId="108" priority="119" stopIfTrue="1" operator="equal">
      <formula>4987</formula>
    </cfRule>
    <cfRule type="cellIs" dxfId="107" priority="120" stopIfTrue="1" operator="equal">
      <formula>4987</formula>
    </cfRule>
  </conditionalFormatting>
  <conditionalFormatting sqref="F1163:F1170">
    <cfRule type="containsText" dxfId="106" priority="114" operator="containsText" text="SISTEMA">
      <formula>NOT(ISERROR(SEARCH("SISTEMA",F1163)))</formula>
    </cfRule>
  </conditionalFormatting>
  <conditionalFormatting sqref="J1163:J1170">
    <cfRule type="cellIs" dxfId="105" priority="113" operator="greaterThan">
      <formula>164982</formula>
    </cfRule>
  </conditionalFormatting>
  <conditionalFormatting sqref="E1163:E1170">
    <cfRule type="containsText" dxfId="104" priority="112" operator="containsText" text="CONDUCE">
      <formula>NOT(ISERROR(SEARCH("CONDUCE",E1163)))</formula>
    </cfRule>
  </conditionalFormatting>
  <conditionalFormatting sqref="J1222">
    <cfRule type="cellIs" dxfId="103" priority="108" operator="lessThan">
      <formula>0</formula>
    </cfRule>
  </conditionalFormatting>
  <conditionalFormatting sqref="F1222">
    <cfRule type="cellIs" dxfId="102" priority="110" stopIfTrue="1" operator="equal">
      <formula>4987</formula>
    </cfRule>
    <cfRule type="cellIs" dxfId="101" priority="111" stopIfTrue="1" operator="equal">
      <formula>4987</formula>
    </cfRule>
  </conditionalFormatting>
  <conditionalFormatting sqref="J1221">
    <cfRule type="cellIs" dxfId="100" priority="109" operator="lessThan">
      <formula>0</formula>
    </cfRule>
  </conditionalFormatting>
  <conditionalFormatting sqref="F1221:F1222">
    <cfRule type="containsText" dxfId="99" priority="107" operator="containsText" text="SISTEMA">
      <formula>NOT(ISERROR(SEARCH("SISTEMA",F1221)))</formula>
    </cfRule>
  </conditionalFormatting>
  <conditionalFormatting sqref="J1221:J1222">
    <cfRule type="cellIs" dxfId="98" priority="106" operator="greaterThan">
      <formula>164982</formula>
    </cfRule>
  </conditionalFormatting>
  <conditionalFormatting sqref="E1221:E1222">
    <cfRule type="containsText" dxfId="97" priority="105" operator="containsText" text="CONDUCE">
      <formula>NOT(ISERROR(SEARCH("CONDUCE",E1221)))</formula>
    </cfRule>
  </conditionalFormatting>
  <conditionalFormatting sqref="J1257">
    <cfRule type="cellIs" dxfId="96" priority="104" operator="lessThan">
      <formula>0</formula>
    </cfRule>
  </conditionalFormatting>
  <conditionalFormatting sqref="J1270:J1271">
    <cfRule type="cellIs" dxfId="95" priority="97" operator="lessThan">
      <formula>0</formula>
    </cfRule>
  </conditionalFormatting>
  <conditionalFormatting sqref="F1270:F1271">
    <cfRule type="cellIs" dxfId="94" priority="98" stopIfTrue="1" operator="equal">
      <formula>4987</formula>
    </cfRule>
    <cfRule type="cellIs" dxfId="93" priority="99" stopIfTrue="1" operator="equal">
      <formula>4987</formula>
    </cfRule>
  </conditionalFormatting>
  <conditionalFormatting sqref="F1303:F1305">
    <cfRule type="cellIs" dxfId="92" priority="95" stopIfTrue="1" operator="equal">
      <formula>4987</formula>
    </cfRule>
    <cfRule type="cellIs" dxfId="91" priority="96" stopIfTrue="1" operator="equal">
      <formula>4987</formula>
    </cfRule>
  </conditionalFormatting>
  <conditionalFormatting sqref="J1303:J1305">
    <cfRule type="cellIs" dxfId="90" priority="93" operator="lessThan">
      <formula>0</formula>
    </cfRule>
  </conditionalFormatting>
  <conditionalFormatting sqref="F1306:F1307">
    <cfRule type="cellIs" dxfId="89" priority="91" stopIfTrue="1" operator="equal">
      <formula>4987</formula>
    </cfRule>
    <cfRule type="cellIs" dxfId="88" priority="92" stopIfTrue="1" operator="equal">
      <formula>4987</formula>
    </cfRule>
  </conditionalFormatting>
  <conditionalFormatting sqref="J1267:J1269">
    <cfRule type="cellIs" dxfId="87" priority="100" operator="lessThan">
      <formula>0</formula>
    </cfRule>
  </conditionalFormatting>
  <conditionalFormatting sqref="F1280:F1282">
    <cfRule type="cellIs" dxfId="86" priority="66" stopIfTrue="1" operator="equal">
      <formula>4987</formula>
    </cfRule>
    <cfRule type="cellIs" dxfId="85" priority="67" stopIfTrue="1" operator="equal">
      <formula>4987</formula>
    </cfRule>
  </conditionalFormatting>
  <conditionalFormatting sqref="J1302">
    <cfRule type="cellIs" dxfId="84" priority="94" operator="lessThan">
      <formula>0</formula>
    </cfRule>
  </conditionalFormatting>
  <conditionalFormatting sqref="F1311">
    <cfRule type="cellIs" dxfId="83" priority="87" stopIfTrue="1" operator="equal">
      <formula>4987</formula>
    </cfRule>
    <cfRule type="cellIs" dxfId="82" priority="88" stopIfTrue="1" operator="equal">
      <formula>4987</formula>
    </cfRule>
  </conditionalFormatting>
  <conditionalFormatting sqref="J1309">
    <cfRule type="cellIs" dxfId="81" priority="89" operator="lessThan">
      <formula>0</formula>
    </cfRule>
  </conditionalFormatting>
  <conditionalFormatting sqref="F1246:F1247">
    <cfRule type="cellIs" dxfId="80" priority="84" stopIfTrue="1" operator="equal">
      <formula>4987</formula>
    </cfRule>
    <cfRule type="cellIs" dxfId="79" priority="85" stopIfTrue="1" operator="equal">
      <formula>4987</formula>
    </cfRule>
  </conditionalFormatting>
  <conditionalFormatting sqref="J1280:J1282">
    <cfRule type="cellIs" dxfId="78" priority="65" operator="lessThan">
      <formula>0</formula>
    </cfRule>
  </conditionalFormatting>
  <conditionalFormatting sqref="F1267:F1269">
    <cfRule type="cellIs" dxfId="77" priority="102" stopIfTrue="1" operator="equal">
      <formula>4987</formula>
    </cfRule>
    <cfRule type="cellIs" dxfId="76" priority="103" stopIfTrue="1" operator="equal">
      <formula>4987</formula>
    </cfRule>
  </conditionalFormatting>
  <conditionalFormatting sqref="J1266">
    <cfRule type="cellIs" dxfId="75" priority="101" operator="lessThan">
      <formula>0</formula>
    </cfRule>
  </conditionalFormatting>
  <conditionalFormatting sqref="F1285:F1287">
    <cfRule type="cellIs" dxfId="74" priority="60" stopIfTrue="1" operator="equal">
      <formula>4987</formula>
    </cfRule>
    <cfRule type="cellIs" dxfId="73" priority="61" stopIfTrue="1" operator="equal">
      <formula>4987</formula>
    </cfRule>
  </conditionalFormatting>
  <conditionalFormatting sqref="J1306:J1307">
    <cfRule type="cellIs" dxfId="72" priority="90" operator="lessThan">
      <formula>0</formula>
    </cfRule>
  </conditionalFormatting>
  <conditionalFormatting sqref="F1272:F1274">
    <cfRule type="cellIs" dxfId="71" priority="75" stopIfTrue="1" operator="equal">
      <formula>4987</formula>
    </cfRule>
    <cfRule type="cellIs" dxfId="70" priority="76" stopIfTrue="1" operator="equal">
      <formula>4987</formula>
    </cfRule>
  </conditionalFormatting>
  <conditionalFormatting sqref="J1246:J1247">
    <cfRule type="cellIs" dxfId="69" priority="83" operator="lessThan">
      <formula>0</formula>
    </cfRule>
  </conditionalFormatting>
  <conditionalFormatting sqref="F1248:F1256">
    <cfRule type="cellIs" dxfId="68" priority="81" stopIfTrue="1" operator="equal">
      <formula>4987</formula>
    </cfRule>
    <cfRule type="cellIs" dxfId="67" priority="82" stopIfTrue="1" operator="equal">
      <formula>4987</formula>
    </cfRule>
  </conditionalFormatting>
  <conditionalFormatting sqref="J1311">
    <cfRule type="cellIs" dxfId="66" priority="86" operator="lessThan">
      <formula>0</formula>
    </cfRule>
  </conditionalFormatting>
  <conditionalFormatting sqref="J1285:J1287">
    <cfRule type="cellIs" dxfId="65" priority="59" operator="lessThan">
      <formula>0</formula>
    </cfRule>
  </conditionalFormatting>
  <conditionalFormatting sqref="F1244:F1245">
    <cfRule type="cellIs" dxfId="64" priority="78" stopIfTrue="1" operator="equal">
      <formula>4987</formula>
    </cfRule>
    <cfRule type="cellIs" dxfId="63" priority="79" stopIfTrue="1" operator="equal">
      <formula>4987</formula>
    </cfRule>
  </conditionalFormatting>
  <conditionalFormatting sqref="J1248:J1256">
    <cfRule type="cellIs" dxfId="62" priority="80" operator="lessThan">
      <formula>0</formula>
    </cfRule>
  </conditionalFormatting>
  <conditionalFormatting sqref="J1272:J1274">
    <cfRule type="cellIs" dxfId="61" priority="74" operator="lessThan">
      <formula>0</formula>
    </cfRule>
  </conditionalFormatting>
  <conditionalFormatting sqref="F1278:F1279">
    <cfRule type="cellIs" dxfId="60" priority="69" stopIfTrue="1" operator="equal">
      <formula>4987</formula>
    </cfRule>
    <cfRule type="cellIs" dxfId="59" priority="70" stopIfTrue="1" operator="equal">
      <formula>4987</formula>
    </cfRule>
  </conditionalFormatting>
  <conditionalFormatting sqref="J1244:J1245">
    <cfRule type="cellIs" dxfId="58" priority="77" operator="lessThan">
      <formula>0</formula>
    </cfRule>
  </conditionalFormatting>
  <conditionalFormatting sqref="J1278:J1279">
    <cfRule type="cellIs" dxfId="57" priority="68" operator="lessThan">
      <formula>0</formula>
    </cfRule>
  </conditionalFormatting>
  <conditionalFormatting sqref="F1339:F1344">
    <cfRule type="cellIs" dxfId="56" priority="45" stopIfTrue="1" operator="equal">
      <formula>4987</formula>
    </cfRule>
    <cfRule type="cellIs" dxfId="55" priority="46" stopIfTrue="1" operator="equal">
      <formula>4987</formula>
    </cfRule>
  </conditionalFormatting>
  <conditionalFormatting sqref="J1339:J1344">
    <cfRule type="cellIs" dxfId="54" priority="43" operator="lessThan">
      <formula>0</formula>
    </cfRule>
  </conditionalFormatting>
  <conditionalFormatting sqref="F1312:F1313">
    <cfRule type="cellIs" dxfId="53" priority="31" stopIfTrue="1" operator="equal">
      <formula>4987</formula>
    </cfRule>
    <cfRule type="cellIs" dxfId="52" priority="32" stopIfTrue="1" operator="equal">
      <formula>4987</formula>
    </cfRule>
  </conditionalFormatting>
  <conditionalFormatting sqref="F1288:F1290">
    <cfRule type="cellIs" dxfId="51" priority="57" stopIfTrue="1" operator="equal">
      <formula>4987</formula>
    </cfRule>
    <cfRule type="cellIs" dxfId="50" priority="58" stopIfTrue="1" operator="equal">
      <formula>4987</formula>
    </cfRule>
  </conditionalFormatting>
  <conditionalFormatting sqref="F1275">
    <cfRule type="cellIs" dxfId="49" priority="72" stopIfTrue="1" operator="equal">
      <formula>4987</formula>
    </cfRule>
    <cfRule type="cellIs" dxfId="48" priority="73" stopIfTrue="1" operator="equal">
      <formula>4987</formula>
    </cfRule>
  </conditionalFormatting>
  <conditionalFormatting sqref="J1275">
    <cfRule type="cellIs" dxfId="47" priority="71" operator="lessThan">
      <formula>0</formula>
    </cfRule>
  </conditionalFormatting>
  <conditionalFormatting sqref="F1283:F1284">
    <cfRule type="cellIs" dxfId="46" priority="63" stopIfTrue="1" operator="equal">
      <formula>4987</formula>
    </cfRule>
    <cfRule type="cellIs" dxfId="45" priority="64" stopIfTrue="1" operator="equal">
      <formula>4987</formula>
    </cfRule>
  </conditionalFormatting>
  <conditionalFormatting sqref="J1288:J1290">
    <cfRule type="cellIs" dxfId="44" priority="56" operator="lessThan">
      <formula>0</formula>
    </cfRule>
  </conditionalFormatting>
  <conditionalFormatting sqref="J1312:J1313">
    <cfRule type="cellIs" dxfId="43" priority="30" operator="lessThan">
      <formula>0</formula>
    </cfRule>
  </conditionalFormatting>
  <conditionalFormatting sqref="J1338">
    <cfRule type="cellIs" dxfId="42" priority="44" operator="lessThan">
      <formula>0</formula>
    </cfRule>
  </conditionalFormatting>
  <conditionalFormatting sqref="J1283:J1284">
    <cfRule type="cellIs" dxfId="41" priority="62" operator="lessThan">
      <formula>0</formula>
    </cfRule>
  </conditionalFormatting>
  <conditionalFormatting sqref="F1294:F1295">
    <cfRule type="cellIs" dxfId="40" priority="51" stopIfTrue="1" operator="equal">
      <formula>4987</formula>
    </cfRule>
    <cfRule type="cellIs" dxfId="39" priority="52" stopIfTrue="1" operator="equal">
      <formula>4987</formula>
    </cfRule>
  </conditionalFormatting>
  <conditionalFormatting sqref="J1294:J1295">
    <cfRule type="cellIs" dxfId="38" priority="50" operator="lessThan">
      <formula>0</formula>
    </cfRule>
  </conditionalFormatting>
  <conditionalFormatting sqref="F1314:F1315">
    <cfRule type="cellIs" dxfId="37" priority="28" stopIfTrue="1" operator="equal">
      <formula>4987</formula>
    </cfRule>
    <cfRule type="cellIs" dxfId="36" priority="29" stopIfTrue="1" operator="equal">
      <formula>4987</formula>
    </cfRule>
  </conditionalFormatting>
  <conditionalFormatting sqref="J1314:J1315">
    <cfRule type="cellIs" dxfId="35" priority="27" operator="lessThan">
      <formula>0</formula>
    </cfRule>
  </conditionalFormatting>
  <conditionalFormatting sqref="J1291:J1293">
    <cfRule type="cellIs" dxfId="34" priority="53" operator="lessThan">
      <formula>0</formula>
    </cfRule>
  </conditionalFormatting>
  <conditionalFormatting sqref="F1291:F1293">
    <cfRule type="cellIs" dxfId="33" priority="54" stopIfTrue="1" operator="equal">
      <formula>4987</formula>
    </cfRule>
    <cfRule type="cellIs" dxfId="32" priority="55" stopIfTrue="1" operator="equal">
      <formula>4987</formula>
    </cfRule>
  </conditionalFormatting>
  <conditionalFormatting sqref="F1308">
    <cfRule type="cellIs" dxfId="31" priority="34" stopIfTrue="1" operator="equal">
      <formula>4987</formula>
    </cfRule>
    <cfRule type="cellIs" dxfId="30" priority="35" stopIfTrue="1" operator="equal">
      <formula>4987</formula>
    </cfRule>
  </conditionalFormatting>
  <conditionalFormatting sqref="J1308">
    <cfRule type="cellIs" dxfId="29" priority="33" operator="lessThan">
      <formula>0</formula>
    </cfRule>
  </conditionalFormatting>
  <conditionalFormatting sqref="J1298:J1299">
    <cfRule type="cellIs" dxfId="28" priority="47" operator="lessThan">
      <formula>0</formula>
    </cfRule>
  </conditionalFormatting>
  <conditionalFormatting sqref="F1298:F1299">
    <cfRule type="cellIs" dxfId="27" priority="48" stopIfTrue="1" operator="equal">
      <formula>4987</formula>
    </cfRule>
    <cfRule type="cellIs" dxfId="26" priority="49" stopIfTrue="1" operator="equal">
      <formula>4987</formula>
    </cfRule>
  </conditionalFormatting>
  <conditionalFormatting sqref="F1316:F1317">
    <cfRule type="cellIs" dxfId="25" priority="25" stopIfTrue="1" operator="equal">
      <formula>4987</formula>
    </cfRule>
    <cfRule type="cellIs" dxfId="24" priority="26" stopIfTrue="1" operator="equal">
      <formula>4987</formula>
    </cfRule>
  </conditionalFormatting>
  <conditionalFormatting sqref="J1316:J1317">
    <cfRule type="cellIs" dxfId="23" priority="24" operator="lessThan">
      <formula>0</formula>
    </cfRule>
  </conditionalFormatting>
  <conditionalFormatting sqref="F1318:F1337">
    <cfRule type="cellIs" dxfId="22" priority="22" stopIfTrue="1" operator="equal">
      <formula>4987</formula>
    </cfRule>
    <cfRule type="cellIs" dxfId="21" priority="23" stopIfTrue="1" operator="equal">
      <formula>4987</formula>
    </cfRule>
  </conditionalFormatting>
  <conditionalFormatting sqref="J1318:J1337">
    <cfRule type="cellIs" dxfId="20" priority="21" operator="lessThan">
      <formula>0</formula>
    </cfRule>
  </conditionalFormatting>
  <conditionalFormatting sqref="L1345">
    <cfRule type="cellIs" dxfId="19" priority="18" operator="lessThan">
      <formula>0</formula>
    </cfRule>
  </conditionalFormatting>
  <conditionalFormatting sqref="J1346:J1347">
    <cfRule type="cellIs" dxfId="18" priority="17" operator="lessThan">
      <formula>0</formula>
    </cfRule>
  </conditionalFormatting>
  <conditionalFormatting sqref="J1262">
    <cfRule type="cellIs" dxfId="17" priority="13" operator="lessThan">
      <formula>0</formula>
    </cfRule>
  </conditionalFormatting>
  <conditionalFormatting sqref="F1262">
    <cfRule type="cellIs" dxfId="16" priority="15" stopIfTrue="1" operator="equal">
      <formula>4987</formula>
    </cfRule>
    <cfRule type="cellIs" dxfId="15" priority="16" stopIfTrue="1" operator="equal">
      <formula>4987</formula>
    </cfRule>
  </conditionalFormatting>
  <conditionalFormatting sqref="J1261">
    <cfRule type="cellIs" dxfId="14" priority="14" operator="lessThan">
      <formula>0</formula>
    </cfRule>
  </conditionalFormatting>
  <conditionalFormatting sqref="F1261:F1262">
    <cfRule type="containsText" dxfId="13" priority="12" operator="containsText" text="SISTEMA">
      <formula>NOT(ISERROR(SEARCH("SISTEMA",F1261)))</formula>
    </cfRule>
  </conditionalFormatting>
  <conditionalFormatting sqref="J1261:J1262">
    <cfRule type="cellIs" dxfId="12" priority="11" operator="greaterThan">
      <formula>164982</formula>
    </cfRule>
  </conditionalFormatting>
  <conditionalFormatting sqref="E1261:E1262">
    <cfRule type="containsText" dxfId="11" priority="10" operator="containsText" text="CONDUCE">
      <formula>NOT(ISERROR(SEARCH("CONDUCE",E1261)))</formula>
    </cfRule>
  </conditionalFormatting>
  <conditionalFormatting sqref="J1264:J1265">
    <cfRule type="cellIs" dxfId="10" priority="8" operator="lessThan">
      <formula>0</formula>
    </cfRule>
  </conditionalFormatting>
  <conditionalFormatting sqref="J1263">
    <cfRule type="cellIs" dxfId="9" priority="9" operator="lessThan">
      <formula>0</formula>
    </cfRule>
  </conditionalFormatting>
  <conditionalFormatting sqref="F1263">
    <cfRule type="containsText" dxfId="8" priority="7" operator="containsText" text="SISTEMA">
      <formula>NOT(ISERROR(SEARCH("SISTEMA",F1263)))</formula>
    </cfRule>
  </conditionalFormatting>
  <conditionalFormatting sqref="J1263:J1265">
    <cfRule type="cellIs" dxfId="7" priority="6" operator="greaterThan">
      <formula>164982</formula>
    </cfRule>
  </conditionalFormatting>
  <conditionalFormatting sqref="E1263:E1265">
    <cfRule type="containsText" dxfId="6" priority="5" operator="containsText" text="CONDUCE">
      <formula>NOT(ISERROR(SEARCH("CONDUCE",E1263)))</formula>
    </cfRule>
  </conditionalFormatting>
  <conditionalFormatting sqref="F1264:F1265">
    <cfRule type="cellIs" dxfId="5" priority="3" stopIfTrue="1" operator="equal">
      <formula>4987</formula>
    </cfRule>
    <cfRule type="cellIs" dxfId="4" priority="4" stopIfTrue="1" operator="equal">
      <formula>4987</formula>
    </cfRule>
  </conditionalFormatting>
  <conditionalFormatting sqref="F1264:F1265">
    <cfRule type="containsText" dxfId="3" priority="2" operator="containsText" text="SISTEMA">
      <formula>NOT(ISERROR(SEARCH("SISTEMA",F1264)))</formula>
    </cfRule>
  </conditionalFormatting>
  <conditionalFormatting sqref="E1344">
    <cfRule type="containsText" dxfId="2" priority="1" operator="containsText" text="CONDUCE">
      <formula>NOT(ISERROR(SEARCH("CONDUCE",E1344)))</formula>
    </cfRule>
  </conditionalFormatting>
  <pageMargins left="0.70866141732283472" right="0.70866141732283472" top="0.74803149606299213" bottom="0.74803149606299213" header="0.31496062992125984" footer="0.31496062992125984"/>
  <pageSetup scale="40" orientation="landscape" verticalDpi="0" r:id="rId1"/>
  <colBreaks count="1" manualBreakCount="1">
    <brk id="11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45" operator="containsText" text="SISTEMA" id="{AB8D8D7F-892D-486D-8030-377D4B6DC61D}">
            <xm:f>NOT(ISERROR(SEARCH("SISTEMA",'\Users\Usuario\Desktop\CXP\[CXP NUEVO FORMATO DICIEMBRE 2022 (3).xlsx]PAGOS'!#REF!)))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F621:F622</xm:sqref>
        </x14:conditionalFormatting>
        <x14:conditionalFormatting xmlns:xm="http://schemas.microsoft.com/office/excel/2006/main">
          <x14:cfRule type="containsText" priority="741" operator="containsText" text="CONDUCE" id="{74553517-9FEE-4639-94BE-7FD0341E1F8D}">
            <xm:f>NOT(ISERROR(SEARCH("CONDUCE",'\Users\Usuario\Desktop\CXP\[CXP NUEVO FORMATO DICIEMBRE 2022 (3).xlsx]PAGOS'!#REF!)))</xm:f>
            <x14:dxf>
              <font>
                <color rgb="FF9C0006"/>
              </font>
            </x14:dxf>
          </x14:cfRule>
          <xm:sqref>E621:E622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Responsable de Acceso a la Informacion</cp:lastModifiedBy>
  <cp:lastPrinted>2023-01-05T12:36:32Z</cp:lastPrinted>
  <dcterms:created xsi:type="dcterms:W3CDTF">2021-09-13T15:58:24Z</dcterms:created>
  <dcterms:modified xsi:type="dcterms:W3CDTF">2023-01-10T14:31:27Z</dcterms:modified>
</cp:coreProperties>
</file>