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i\Desktop\informacion abril 2022 finanza\"/>
    </mc:Choice>
  </mc:AlternateContent>
  <bookViews>
    <workbookView xWindow="0" yWindow="0" windowWidth="6420" windowHeight="127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9" i="1" s="1"/>
  <c r="E18" i="1"/>
  <c r="E24" i="1"/>
  <c r="E33" i="1"/>
  <c r="E34" i="1" l="1"/>
  <c r="E36" i="1" s="1"/>
  <c r="E38" i="1" s="1"/>
</calcChain>
</file>

<file path=xl/sharedStrings.xml><?xml version="1.0" encoding="utf-8"?>
<sst xmlns="http://schemas.openxmlformats.org/spreadsheetml/2006/main" count="35" uniqueCount="35">
  <si>
    <t>BALANCE GENERAL</t>
  </si>
  <si>
    <t>ACTIVOS</t>
  </si>
  <si>
    <t>ACTIVOS CORRIENTES</t>
  </si>
  <si>
    <t>DISPONIBILIDADES EN CAJA Y BANCOS</t>
  </si>
  <si>
    <t>CUENTAS Y DOCUMENTOS POR COBRAR A CORTO PLAZO</t>
  </si>
  <si>
    <t>INVENTARIOS DE MERCANCIAS</t>
  </si>
  <si>
    <t>OTROS ACTIVOS</t>
  </si>
  <si>
    <t>ACTIVOS NO CORRIENTES</t>
  </si>
  <si>
    <t>PROPIEDAD PLANTA Y EQUIPO (NETO)</t>
  </si>
  <si>
    <t>BIENES INTANGIBLES</t>
  </si>
  <si>
    <t>CUENTAS POR PAGAR</t>
  </si>
  <si>
    <t>RETENCIONES Y ACUMULACIONES POR PAGAR PASIVOS A LARGO PLAZO-PORCION CORRIENTE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</si>
  <si>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</si>
  <si>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</si>
  <si>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</si>
  <si>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</si>
  <si>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</si>
  <si>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BENEFICIOS A EMPLEADOS A LARGO PLAZO</t>
  </si>
  <si>
    <t>OTROS PASIVO NO CORRIENTES</t>
  </si>
  <si>
    <t>PATRIMONIO</t>
  </si>
  <si>
    <t>PATRIMONIO INSTITUCIONAL</t>
  </si>
  <si>
    <t>RESULTADO DEL PERIODO</t>
  </si>
  <si>
    <t>PASIVOS Y PATRIMONIO PASIVOS CORRIENTES</t>
  </si>
  <si>
    <t>TOTAL ACTIVOS NO CORRIENTES:</t>
  </si>
  <si>
    <t>TOTAL ACTIVOS CORRIENTES:</t>
  </si>
  <si>
    <t>TOTAL PASIVOS CORRIENTES:</t>
  </si>
  <si>
    <t>TOTAL PATRIMONIO NETO:</t>
  </si>
  <si>
    <t>Preparado Por.</t>
  </si>
  <si>
    <t>OTRAS CUENTAS POR PAGAR EN EL SNS</t>
  </si>
  <si>
    <t>TOTAL DE PASIVOS:</t>
  </si>
  <si>
    <t>TOTAL ACTIVOS :</t>
  </si>
  <si>
    <t>TOTAL PASIVOS NO CORRIENTES:</t>
  </si>
  <si>
    <t xml:space="preserve">Licda. Victoria Lopez </t>
  </si>
  <si>
    <t>Departamento de Contabilidad</t>
  </si>
  <si>
    <t>Al 29 de Abril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</si>
</sst>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8.5"/>
      <color rgb="FF000000"/>
      <name val="Arial"/>
      <family val="2"/>
    </font>
    <font>
      <sz val="8.5"/>
      <color rgb="FF000000"/>
      <name val="Arial"/>
      <family val="2"/>
    </font>
    <font>
      <b/>
      <u/>
      <sz val="8.5"/>
      <color rgb="FF000000"/>
      <name val="Arial"/>
      <family val="2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5" fillId="0" borderId="0" xfId="0" applyFont="1" applyAlignment="1">
      <alignment vertical="center"/>
    </xf>
    <xf numFmtId="43" fontId="0" fillId="0" borderId="1" xfId="1" applyFont="1" applyBorder="1"/>
    <xf numFmtId="43" fontId="2" fillId="0" borderId="0" xfId="1" applyFont="1" applyAlignment="1">
      <alignment horizontal="center" vertical="center"/>
    </xf>
    <xf numFmtId="43" fontId="0" fillId="0" borderId="0" xfId="1" applyFont="1"/>
    <xf numFmtId="43" fontId="0" fillId="0" borderId="2" xfId="1" applyFont="1" applyBorder="1"/>
    <xf numFmtId="43" fontId="6" fillId="0" borderId="0" xfId="1" applyFont="1"/>
    <xf numFmtId="0" fontId="0" fillId="0" borderId="1" xfId="0" applyBorder="1"/>
    <xf numFmtId="43" fontId="0" fillId="0" borderId="0" xfId="1" applyFont="1" applyBorder="1"/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0</xdr:row>
      <xdr:rowOff>85725</xdr:rowOff>
    </xdr:from>
    <xdr:to>
      <xdr:col>0</xdr:col>
      <xdr:colOff>1295400</xdr:colOff>
      <xdr:row>2</xdr:row>
      <xdr:rowOff>70968</xdr:rowOff>
    </xdr:to>
    <xdr:pic>
      <xdr:nvPicPr>
        <xdr:cNvPr id="22" name="Picture 1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85725"/>
          <a:ext cx="742950" cy="366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159627</xdr:colOff>
      <xdr:row>0</xdr:row>
      <xdr:rowOff>41192</xdr:rowOff>
    </xdr:from>
    <xdr:to>
      <xdr:col>4</xdr:col>
      <xdr:colOff>1078544</xdr:colOff>
      <xdr:row>2</xdr:row>
      <xdr:rowOff>40399</xdr:rowOff>
    </xdr:to>
    <xdr:pic>
      <xdr:nvPicPr>
        <xdr:cNvPr id="23" name="Imagen 2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0334" y="41192"/>
          <a:ext cx="1680917" cy="380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zoomScale="145" zoomScaleNormal="145" workbookViewId="0">
      <selection activeCell="E10" sqref="E10"/>
    </sheetView>
  </sheetViews>
  <sheetFormatPr baseColWidth="10" defaultRowHeight="15" x14ac:dyDescent="0.25"/>
  <cols>
    <col min="1" max="1" width="40.28515625" bestFit="1" customWidth="1"/>
    <col min="5" max="5" width="16.5703125" style="12" bestFit="1" customWidth="1"/>
  </cols>
  <sheetData>
    <row r="1" spans="1:5" x14ac:dyDescent="0.25">
      <c r="A1" s="17" t="s">
        <v>0</v>
      </c>
      <c r="B1" s="17"/>
      <c r="C1" s="17"/>
      <c r="D1" s="17"/>
      <c r="E1" s="17"/>
    </row>
    <row r="2" spans="1:5" x14ac:dyDescent="0.25">
      <c r="A2" s="17" t="s">
        <v>34</v>
      </c>
      <c r="B2" s="17"/>
      <c r="C2" s="17"/>
      <c r="D2" s="17"/>
      <c r="E2" s="17"/>
    </row>
    <row r="3" spans="1:5" x14ac:dyDescent="0.25">
      <c r="A3" s="1"/>
      <c r="B3" s="1"/>
      <c r="C3" s="1"/>
      <c r="D3" s="1"/>
      <c r="E3" s="11"/>
    </row>
    <row r="4" spans="1:5" x14ac:dyDescent="0.25">
      <c r="A4" s="1"/>
      <c r="B4" s="1"/>
      <c r="C4" s="1"/>
      <c r="D4" s="1"/>
      <c r="E4" s="11"/>
    </row>
    <row r="5" spans="1:5" x14ac:dyDescent="0.25">
      <c r="A5" s="1"/>
      <c r="B5" s="1"/>
      <c r="C5" s="1"/>
      <c r="D5" s="1"/>
      <c r="E5" s="11"/>
    </row>
    <row r="6" spans="1:5" x14ac:dyDescent="0.25">
      <c r="A6" s="2" t="s">
        <v>1</v>
      </c>
    </row>
    <row r="7" spans="1:5" x14ac:dyDescent="0.25">
      <c r="A7" s="2"/>
    </row>
    <row r="8" spans="1:5" x14ac:dyDescent="0.25">
      <c r="A8" s="9" t="s">
        <v>2</v>
      </c>
    </row>
    <row r="9" spans="1:5" x14ac:dyDescent="0.25">
      <c r="A9" s="3" t="s">
        <v>3</v>
      </c>
      <c r="E9" s="10">
        <v>7056105.4699999997</v>
      </c>
    </row>
    <row r="10" spans="1:5" ht="22.5" x14ac:dyDescent="0.25">
      <c r="A10" s="3" t="s">
        <v>4</v>
      </c>
      <c r="E10" s="13">
        <v>20035000.949999999</v>
      </c>
    </row>
    <row r="11" spans="1:5" x14ac:dyDescent="0.25">
      <c r="A11" s="3" t="s">
        <v>5</v>
      </c>
      <c r="B11" s="8"/>
      <c r="C11" s="8"/>
      <c r="D11" s="8"/>
      <c r="E11" s="13">
        <v>36681295.959999993</v>
      </c>
    </row>
    <row r="12" spans="1:5" x14ac:dyDescent="0.25">
      <c r="A12" s="4" t="s">
        <v>6</v>
      </c>
      <c r="E12" s="13">
        <v>0</v>
      </c>
    </row>
    <row r="13" spans="1:5" ht="17.25" x14ac:dyDescent="0.4">
      <c r="A13" s="5" t="s">
        <v>24</v>
      </c>
      <c r="E13" s="14">
        <f>SUM(E9:E12)</f>
        <v>63772402.379999995</v>
      </c>
    </row>
    <row r="14" spans="1:5" x14ac:dyDescent="0.25">
      <c r="A14" s="5"/>
    </row>
    <row r="15" spans="1:5" x14ac:dyDescent="0.25">
      <c r="A15" s="6" t="s">
        <v>7</v>
      </c>
      <c r="E15" s="16"/>
    </row>
    <row r="16" spans="1:5" x14ac:dyDescent="0.25">
      <c r="A16" s="3" t="s">
        <v>8</v>
      </c>
      <c r="E16" s="10">
        <v>0</v>
      </c>
    </row>
    <row r="17" spans="1:5" x14ac:dyDescent="0.25">
      <c r="A17" s="3" t="s">
        <v>9</v>
      </c>
      <c r="E17" s="13">
        <v>0</v>
      </c>
    </row>
    <row r="18" spans="1:5" ht="17.25" x14ac:dyDescent="0.4">
      <c r="A18" s="2" t="s">
        <v>23</v>
      </c>
      <c r="E18" s="14">
        <f>SUM(E16:E17)</f>
        <v>0</v>
      </c>
    </row>
    <row r="19" spans="1:5" ht="17.25" x14ac:dyDescent="0.4">
      <c r="A19" s="2" t="s">
        <v>30</v>
      </c>
      <c r="E19" s="14">
        <f>E13+E18</f>
        <v>63772402.379999995</v>
      </c>
    </row>
    <row r="20" spans="1:5" x14ac:dyDescent="0.25">
      <c r="A20" s="7" t="s">
        <v>22</v>
      </c>
    </row>
    <row r="21" spans="1:5" x14ac:dyDescent="0.25">
      <c r="A21" s="3" t="s">
        <v>10</v>
      </c>
      <c r="E21" s="10">
        <v>126665371.59999999</v>
      </c>
    </row>
    <row r="22" spans="1:5" ht="22.5" x14ac:dyDescent="0.25">
      <c r="A22" s="3" t="s">
        <v>11</v>
      </c>
      <c r="E22" s="13">
        <v>1145436.0099999998</v>
      </c>
    </row>
    <row r="23" spans="1:5" x14ac:dyDescent="0.25">
      <c r="A23" s="3" t="s">
        <v>28</v>
      </c>
      <c r="E23" s="13">
        <v>59725159.560000002</v>
      </c>
    </row>
    <row r="24" spans="1:5" ht="17.25" x14ac:dyDescent="0.4">
      <c r="A24" s="5" t="s">
        <v>25</v>
      </c>
      <c r="E24" s="14">
        <f>SUM(E21:E23)</f>
        <v>187535967.17000002</v>
      </c>
    </row>
    <row r="25" spans="1:5" x14ac:dyDescent="0.25">
      <c r="A25" s="5"/>
    </row>
    <row r="26" spans="1:5" x14ac:dyDescent="0.25">
      <c r="A26" s="6" t="s">
        <v>12</v>
      </c>
    </row>
    <row r="27" spans="1:5" x14ac:dyDescent="0.25">
      <c r="A27" s="3" t="s">
        <v>13</v>
      </c>
      <c r="E27" s="10">
        <v>0</v>
      </c>
    </row>
    <row r="28" spans="1:5" x14ac:dyDescent="0.25">
      <c r="A28" s="3" t="s">
        <v>14</v>
      </c>
      <c r="E28" s="13">
        <v>3777152.28</v>
      </c>
    </row>
    <row r="29" spans="1:5" x14ac:dyDescent="0.25">
      <c r="A29" s="3" t="s">
        <v>15</v>
      </c>
      <c r="E29" s="13">
        <v>0</v>
      </c>
    </row>
    <row r="30" spans="1:5" x14ac:dyDescent="0.25">
      <c r="A30" s="3" t="s">
        <v>16</v>
      </c>
      <c r="E30" s="13">
        <v>0</v>
      </c>
    </row>
    <row r="31" spans="1:5" x14ac:dyDescent="0.25">
      <c r="A31" s="3" t="s">
        <v>17</v>
      </c>
      <c r="E31" s="13">
        <v>12015835.42</v>
      </c>
    </row>
    <row r="32" spans="1:5" x14ac:dyDescent="0.25">
      <c r="A32" s="3" t="s">
        <v>18</v>
      </c>
      <c r="E32" s="13">
        <v>0</v>
      </c>
    </row>
    <row r="33" spans="1:5" ht="17.25" x14ac:dyDescent="0.4">
      <c r="A33" s="2" t="s">
        <v>31</v>
      </c>
      <c r="E33" s="14">
        <f>SUM(E27:E32)</f>
        <v>15792987.699999999</v>
      </c>
    </row>
    <row r="34" spans="1:5" ht="17.25" x14ac:dyDescent="0.4">
      <c r="A34" s="2" t="s">
        <v>29</v>
      </c>
      <c r="E34" s="14">
        <f>SUM(E24+E33)</f>
        <v>203328954.87</v>
      </c>
    </row>
    <row r="35" spans="1:5" x14ac:dyDescent="0.25">
      <c r="A35" s="6" t="s">
        <v>19</v>
      </c>
    </row>
    <row r="36" spans="1:5" x14ac:dyDescent="0.25">
      <c r="A36" s="3" t="s">
        <v>20</v>
      </c>
      <c r="E36" s="10">
        <f>E19-E34</f>
        <v>-139556552.49000001</v>
      </c>
    </row>
    <row r="37" spans="1:5" x14ac:dyDescent="0.25">
      <c r="A37" s="3" t="s">
        <v>21</v>
      </c>
      <c r="E37" s="13">
        <v>0</v>
      </c>
    </row>
    <row r="38" spans="1:5" ht="17.25" x14ac:dyDescent="0.4">
      <c r="A38" s="2" t="s">
        <v>26</v>
      </c>
      <c r="E38" s="14">
        <f>SUM(E36:E37)</f>
        <v>-139556552.49000001</v>
      </c>
    </row>
    <row r="40" spans="1:5" x14ac:dyDescent="0.25">
      <c r="A40" t="s">
        <v>27</v>
      </c>
    </row>
    <row r="41" spans="1:5" x14ac:dyDescent="0.25">
      <c r="A41" s="15"/>
    </row>
    <row r="42" spans="1:5" x14ac:dyDescent="0.25">
      <c r="A42" t="s">
        <v>32</v>
      </c>
    </row>
    <row r="43" spans="1:5" x14ac:dyDescent="0.25">
      <c r="A43" t="s">
        <v>33</v>
      </c>
    </row>
  </sheetData>
  <mergeCells count="2">
    <mergeCell ref="A2:E2"/>
    <mergeCell ref="A1:E1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Figueroa</dc:creator>
  <cp:lastModifiedBy>Responsable de Acceso a la Informacion</cp:lastModifiedBy>
  <cp:lastPrinted>2022-05-05T17:47:38Z</cp:lastPrinted>
  <dcterms:created xsi:type="dcterms:W3CDTF">2021-08-23T16:45:54Z</dcterms:created>
  <dcterms:modified xsi:type="dcterms:W3CDTF">2022-05-17T18:05:23Z</dcterms:modified>
</cp:coreProperties>
</file>